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gif" ContentType="image/gif"/>
  <Override PartName="/customXml/itemProps1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 codeName="{00000000-0000-0000-0000-000000000000}"/>
  <workbookPr updateLinks="never" codeName="ThisWorkbook" defaultThemeVersion="123820"/>
  <bookViews>
    <workbookView xWindow="0" yWindow="0" windowWidth="19200" windowHeight="12180" firstSheet="3" activeTab="3"/>
  </bookViews>
  <sheets>
    <sheet name="BExRepositorySheet" sheetId="4" state="veryHidden" r:id="rId1"/>
    <sheet name="Table" sheetId="1" state="hidden" r:id="rId2"/>
    <sheet name="Sheet1" sheetId="5" state="hidden" r:id="rId3"/>
    <sheet name="Estado Situacion Financiera Det" sheetId="6" r:id="rId4"/>
    <sheet name="Graph" sheetId="2" state="hidden" r:id="rId5"/>
  </sheets>
  <externalReferences>
    <externalReference r:id="rId8"/>
  </externalReferences>
  <definedNames>
    <definedName name="_xlnm.Print_Area" localSheetId="2">'Sheet1'!$A$1:$M$81</definedName>
    <definedName name="_xlnm.Print_Area" localSheetId="1">'Table'!$A$1:$M$68</definedName>
    <definedName name="DF_GRID_1">'Table'!$G$15:$L$67</definedName>
    <definedName name="DF_NAVPANEL_13">'Table'!$C$15</definedName>
    <definedName name="DF_NAVPANEL_18">'Table'!$C$15</definedName>
    <definedName name="SAPBEXhrIndnt" hidden="1">"Wide"</definedName>
    <definedName name="SAPsysID" hidden="1">"708C5W7SBKP804JT78WJ0JNKI"</definedName>
    <definedName name="SAPwbID" hidden="1">"ARS"</definedName>
  </definedNames>
  <calcPr calcId="152511"/>
  <extLst/>
</workbook>
</file>

<file path=xl/sharedStrings.xml><?xml version="1.0" encoding="utf-8"?>
<sst xmlns="http://schemas.openxmlformats.org/spreadsheetml/2006/main" count="470" uniqueCount="289">
  <si>
    <t>FEP8Qry3</t>
  </si>
  <si>
    <t>Information</t>
  </si>
  <si>
    <t>Table</t>
  </si>
  <si>
    <t xml:space="preserve"> </t>
  </si>
  <si>
    <t>Filter</t>
  </si>
  <si>
    <t>Descripción query</t>
  </si>
  <si>
    <t>Estado de Situacion Financiera Det A</t>
  </si>
  <si>
    <t>Actualidad datos (fecha)</t>
  </si>
  <si>
    <t>Modificado por</t>
  </si>
  <si>
    <t>Autor</t>
  </si>
  <si>
    <t>ADVJYNOQUIO</t>
  </si>
  <si>
    <t>Fe.clave</t>
  </si>
  <si>
    <t>16/10/2018</t>
  </si>
  <si>
    <t>Nombre técnico query</t>
  </si>
  <si>
    <t>ZFI_VRL_MP02_Q008A</t>
  </si>
  <si>
    <t>Usuario actual</t>
  </si>
  <si>
    <t>InfoSitio</t>
  </si>
  <si>
    <t>ZVRL_MP02</t>
  </si>
  <si>
    <t>Últ.actual.pantalla</t>
  </si>
  <si>
    <t>Área funcional</t>
  </si>
  <si>
    <t/>
  </si>
  <si>
    <t>Centro de beneficio</t>
  </si>
  <si>
    <t>Centro de coste</t>
  </si>
  <si>
    <t>Ejercicio/Período</t>
  </si>
  <si>
    <t>Ejercicio</t>
  </si>
  <si>
    <t>Estruct.</t>
  </si>
  <si>
    <t>Período contable</t>
  </si>
  <si>
    <t>Ratios</t>
  </si>
  <si>
    <t>Actualidad de datos</t>
  </si>
  <si>
    <t>Hora de modificación</t>
  </si>
  <si>
    <t>Saldo Actual (ORIGINAL)</t>
  </si>
  <si>
    <t>Saldo Anterior (ORIGINAL)</t>
  </si>
  <si>
    <t>Saldo Actual (NUEVO)</t>
  </si>
  <si>
    <t>Saldo Anterior (NUEVO)</t>
  </si>
  <si>
    <t>Saldo acumulado</t>
  </si>
  <si>
    <t>Activo</t>
  </si>
  <si>
    <t xml:space="preserve">  Activo Circulante</t>
  </si>
  <si>
    <t xml:space="preserve">    a. Efectivo y Equivalentes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</si>
  <si>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</si>
  <si>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</si>
  <si>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</si>
  <si>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</si>
  <si>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</si>
  <si>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</t>
  </si>
  <si>
    <t xml:space="preserve">    a7) Otros Efectivos y Equivalentes</t>
  </si>
  <si>
    <t xml:space="preserve">    b. Derechos a Recibir Efectivo o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</si>
  <si>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</si>
  <si>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</si>
  <si>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</si>
  <si>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</si>
  <si>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</si>
  <si>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</si>
  <si>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</t>
  </si>
  <si>
    <t xml:space="preserve">    c. Derechos a Recibir Bienes o Servicios</t>
  </si>
  <si>
    <t xml:space="preserve">    c1) Anticipo a Proveedores por Adquisición de Bienes y</t>
  </si>
  <si>
    <t xml:space="preserve">    c2) Anticipo a Proveedores por Adquisición de Bienes Inm</t>
  </si>
  <si>
    <t xml:space="preserve">    c3) Anticipo a Proveedores por Adquisición de Bienes Int</t>
  </si>
  <si>
    <t xml:space="preserve">    c4) Anticipo a Contratistas por Obras Públicas a Corto P</t>
  </si>
  <si>
    <t xml:space="preserve">    c5) Otros Derechos a Recibir Bienes o Servicios a Corto</t>
  </si>
  <si>
    <t xml:space="preserve">    d. Inventarios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</si>
  <si>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</si>
  <si>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</si>
  <si>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</si>
  <si>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</t>
  </si>
  <si>
    <t xml:space="preserve">    d5) Bienes en Tránsito</t>
  </si>
  <si>
    <t xml:space="preserve">    e. Almacenes</t>
  </si>
  <si>
    <t xml:space="preserve">    f. Estimación por Pérdida o Deterioro de Activos Circ.</t>
  </si>
  <si>
    <t xml:space="preserve">    f1) Estimaciones para Cuentas Incobrables por Derechos a</t>
  </si>
  <si>
    <t xml:space="preserve">    f2) Estimación por Deterioro de Inventarios</t>
  </si>
  <si>
    <t xml:space="preserve">    g. Otros Activos Circulantes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</si>
  <si>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</si>
  <si>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</si>
  <si>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</t>
  </si>
  <si>
    <t xml:space="preserve">    g4) Adquisición con Fondos de Terceros</t>
  </si>
  <si>
    <t xml:space="preserve">  IA. Total de Activos Circulantes</t>
  </si>
  <si>
    <t xml:space="preserve">  Activo No Circulante</t>
  </si>
  <si>
    <t xml:space="preserve">    a. Inversiones Financieras a Largo Plazo</t>
  </si>
  <si>
    <t xml:space="preserve">    b. Derechos a Recibir Efectivo o Equivalentes a LP</t>
  </si>
  <si>
    <t xml:space="preserve">    c. Bienes Inmuebles, Infra. y Construcc. en Proceso</t>
  </si>
  <si>
    <t xml:space="preserve">    d. Bienes Muebles</t>
  </si>
  <si>
    <t xml:space="preserve">    e. Activos Intangibles</t>
  </si>
  <si>
    <t xml:space="preserve">    f. Depreciación, Deterioro y Amort. Acum. de Bien</t>
  </si>
  <si>
    <t xml:space="preserve">    g. Activos Diferidos</t>
  </si>
  <si>
    <t xml:space="preserve">    h. Estimación por Pérdida o Det. de Activos no Circulant</t>
  </si>
  <si>
    <t xml:space="preserve">    i. Otros Activos no Circulantes</t>
  </si>
  <si>
    <t xml:space="preserve">  IB. Total de Activos No Circulantes</t>
  </si>
  <si>
    <t>I. Total del Activo</t>
  </si>
  <si>
    <t>Pasivo</t>
  </si>
  <si>
    <t xml:space="preserve">  Pasivo Circulante</t>
  </si>
  <si>
    <t xml:space="preserve">    a. Cuentas por Pagar a Corto Plazo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</si>
  <si>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</si>
  <si>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</si>
  <si>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</t>
  </si>
  <si>
    <t xml:space="preserve">    a4) Participaciones y Aportaciones por Pagar a Corto Pla</t>
  </si>
  <si>
    <t xml:space="preserve">    a5) Transferencias Otorgadas por Pagar a Corto Plazo</t>
  </si>
  <si>
    <t xml:space="preserve">    a6) Intereses, Comisiones y Otros Gastos de la Deuda Púb</t>
  </si>
  <si>
    <t xml:space="preserve">    a7) Retenciones y Contribuciones por Pagar a Corto Plazo</t>
  </si>
  <si>
    <t xml:space="preserve">    a8) Devoluciones de la Ley de Ingresos por Pagar a Corto</t>
  </si>
  <si>
    <t xml:space="preserve">    a9) Otras Cuentas por Pagar a Corto Plazo</t>
  </si>
  <si>
    <t xml:space="preserve">    b. Documentos por Pagar a Corto Plazo</t>
  </si>
  <si>
    <t xml:space="preserve">    b1) Documentos Comerciales por Pagar a Corto Plazo</t>
  </si>
  <si>
    <t xml:space="preserve">    b2) Documentos con Contratistas por Obras Públicas por P</t>
  </si>
  <si>
    <t xml:space="preserve">    b3) Otros Documentos por Pagar a Corto Plazo</t>
  </si>
  <si>
    <t xml:space="preserve">    c. Porción a Corto Plazo de la Deuda Pública</t>
  </si>
  <si>
    <t xml:space="preserve">    c1) Porción a Corto Plazo de la Deuda Pública</t>
  </si>
  <si>
    <t xml:space="preserve">    c2) Porción a Corto Plazo de Arrendamiento Financiero</t>
  </si>
  <si>
    <t xml:space="preserve">    d. Títulos y Valores a Corto Plazo</t>
  </si>
  <si>
    <t xml:space="preserve">    e. Pasivos Diferidos a Corto Plazo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</si>
  <si>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</si>
  <si>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</si>
  <si>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</si>
  <si>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f. Fondos y Bienes de Terceros en Garantía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</si>
  <si>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</si>
  <si>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</si>
  <si>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</si>
  <si>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</t>
  </si>
  <si>
    <t xml:space="preserve">    f5) Otros Fondos de Terceros en Garantía y/o Administrac</t>
  </si>
  <si>
    <t xml:space="preserve">    f6) Valores y Bienes en Garantía a Corto Plazo</t>
  </si>
  <si>
    <t xml:space="preserve">    g. Provisiones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</si>
  <si>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</si>
  <si>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</si>
  <si>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</si>
  <si>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h. Otros Pasivos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</si>
  <si>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</si>
  <si>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</si>
  <si>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</si>
  <si>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 xml:space="preserve">  IIA. Total de Pasivos Circulantes</t>
  </si>
  <si>
    <t xml:space="preserve">  Pasivo No Circulante</t>
  </si>
  <si>
    <t xml:space="preserve">    a. Cuentas por Pagar a Largo Plazo</t>
  </si>
  <si>
    <t xml:space="preserve">    b. Documentos por Pagar a Largo Plazo</t>
  </si>
  <si>
    <t xml:space="preserve">    c. Deuda Pública a Largo Plazo</t>
  </si>
  <si>
    <t xml:space="preserve">    d. Pasivos Diferidos a Largo Plazo</t>
  </si>
  <si>
    <t xml:space="preserve">    e. Fondos y Bienes de Terceros en Garantía</t>
  </si>
  <si>
    <t xml:space="preserve">    f. Provisiones a Largo Plazo</t>
  </si>
  <si>
    <t xml:space="preserve">  IIB. Total de Pasivos No Circulantes</t>
  </si>
  <si>
    <t>II. Total del Pasivo</t>
  </si>
  <si>
    <t>Hacienda Pública/Patrimonio</t>
  </si>
  <si>
    <t xml:space="preserve">  IIIA. Hacienda Pública/Patrimonio Contribuido</t>
  </si>
  <si>
    <t xml:space="preserve">    Aportaciones</t>
  </si>
  <si>
    <t xml:space="preserve">    Donaciones de Capital</t>
  </si>
  <si>
    <t xml:space="preserve">    Actualización de la Hacienda Pública/Pa</t>
  </si>
  <si>
    <t xml:space="preserve">  IIIB. Hacienda Pública/Patrimonio Generado</t>
  </si>
  <si>
    <t xml:space="preserve">    Resultados del Ejercicio (Ahorro/ Desahorro)</t>
  </si>
  <si>
    <t xml:space="preserve">    Resultados de Ejercicios Anteriores</t>
  </si>
  <si>
    <t xml:space="preserve">    Revalúos</t>
  </si>
  <si>
    <t xml:space="preserve">    Reservas</t>
  </si>
  <si>
    <t xml:space="preserve">    Rectificaciones de Resultados de Ejercicios Anteriores</t>
  </si>
  <si>
    <t xml:space="preserve">  IIIC. Exceso o Insuficiencia en la Actualización de la Hac</t>
  </si>
  <si>
    <t xml:space="preserve">    Resultado por Tenencia de Activos no Monetarios</t>
  </si>
  <si>
    <t xml:space="preserve">    Resultado por Tenencia de Activos no Mo</t>
  </si>
  <si>
    <t>III. Total Hacienda Pública/Patrimonio</t>
  </si>
  <si>
    <t>IV. Total del Pasivo y Hacienda Pública/Patrimonio</t>
  </si>
  <si>
    <t>2018</t>
  </si>
  <si>
    <t>1..12</t>
  </si>
  <si>
    <t>Gob del Edo de Michoacán</t>
  </si>
  <si>
    <t>Selección vacía</t>
  </si>
  <si>
    <t>12</t>
  </si>
  <si>
    <t>Enero</t>
  </si>
  <si>
    <t>Diciembre</t>
  </si>
  <si>
    <t>1</t>
  </si>
  <si>
    <t>2017</t>
  </si>
  <si>
    <t>4to Trimestre 2018</t>
  </si>
  <si>
    <t>4to Trimestre 2017</t>
  </si>
  <si>
    <t>GOBIERNO DEL ESTADO DE MICHOACÁN DE OCAMPO</t>
  </si>
  <si>
    <t>Estado de Situación Financiera Detallado - LDF</t>
  </si>
  <si>
    <t>Actual</t>
  </si>
  <si>
    <t>Anterior</t>
  </si>
  <si>
    <t>Febrero</t>
  </si>
  <si>
    <t>Marzo</t>
  </si>
  <si>
    <t>Abril</t>
  </si>
  <si>
    <t>Mayo</t>
  </si>
  <si>
    <t>Concepto (c)</t>
  </si>
  <si>
    <t>Junio</t>
  </si>
  <si>
    <t>ACTIVO</t>
  </si>
  <si>
    <t>PASIVO</t>
  </si>
  <si>
    <t>Julio</t>
  </si>
  <si>
    <t>Activo Circulante</t>
  </si>
  <si>
    <t>Pasivo Circulante</t>
  </si>
  <si>
    <t>Agosto</t>
  </si>
  <si>
    <t xml:space="preserve">  a. Efectivo y Equivalentes  (a=a1+a2+a3+a4+a5+a6+a7)</t>
  </si>
  <si>
    <t>a. Cuentas por Pagar a Corto Plazo (a=a1+a2+a3+a4+a5+a6+a7+a8+a9)</t>
  </si>
  <si>
    <t>Septiembre</t>
  </si>
  <si>
    <t>Octubre</t>
  </si>
  <si>
    <t>Noviembre</t>
  </si>
  <si>
    <t xml:space="preserve">    a3) Contratistas por Obras Públicas por Pagar a Corto Plazo</t>
  </si>
  <si>
    <t xml:space="preserve">    a4) Participaciones y Aportaciones por Pagar a Corto Plazo</t>
  </si>
  <si>
    <t xml:space="preserve">    a6) Depósitos de Fondos de Terceros en Garantía y/o  Administración</t>
  </si>
  <si>
    <t xml:space="preserve">    a6) Intereses, Comisiones y Otros Gastos de la Deuda Pública por Pagar a Corto Plazo</t>
  </si>
  <si>
    <t xml:space="preserve">  b. Derechos a Recibir Efectivo o Equivalentes (b=b1+b2+b3+b4+b5+b6+b7)</t>
  </si>
  <si>
    <t xml:space="preserve">    a8) Devoluciones de la Ley de Ingresos por Pagar a Corto Plazo</t>
  </si>
  <si>
    <t>b. Documentos por Pagar a Corto Plazo (b=b1+b2+b3)</t>
  </si>
  <si>
    <t xml:space="preserve">    b2) Documentos con Contratistas por Obras Públicas por Pagar a Corto Plazo</t>
  </si>
  <si>
    <t>c. Porción a Corto Plazo de la Deuda Pública a Largo Plazo (c=c1+c2)</t>
  </si>
  <si>
    <t xml:space="preserve">    b7) Otros Derechos a Recibir Efectivo o Equivalentes a Corto Plazo</t>
  </si>
  <si>
    <t xml:space="preserve">  c. Derechos a Recibir Bienes o Servicios (c=c1+c2+c3+c4+c5)</t>
  </si>
  <si>
    <t xml:space="preserve">     c1) Anticipo a Proveedores por Adquisición de Bienes y Prestación de Servicios a Corto Plazo</t>
  </si>
  <si>
    <t>d. Títulos y Valores a Corto Plazo</t>
  </si>
  <si>
    <t xml:space="preserve">    c2) Anticipo a Proveedores por Adquisición de Bienes Inmuebles y Muebles a Corto Plazo</t>
  </si>
  <si>
    <t>e. Pasivos Diferidos a Corto Plazo (e=e1+e2+e3)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</si>
  <si>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</si>
  <si>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</si>
  <si>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</si>
  <si>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>d. Inventarios (d=d1+d2+d3+d4+d5)</t>
  </si>
  <si>
    <t>f. Fondos y Bienes de Terceros en Garantía y/o Administración a Corto Plazo (f=f1+f2+f3+f4+f5+f6)</t>
  </si>
  <si>
    <t xml:space="preserve">    d4) Inventario de Materias Primas, Materiales y Suministros para Producción</t>
  </si>
  <si>
    <t xml:space="preserve">    f4) Fondos de Fideicomisos, Mandatos y Contratos Análogos a Corto Plazo</t>
  </si>
  <si>
    <t xml:space="preserve">    f5) Otros Fondos de Terceros en Garantía y/o Administración a Corto Plazo</t>
  </si>
  <si>
    <t>e. Almacenes</t>
  </si>
  <si>
    <t>f. Estimación por Pérdida o Deterioro de Activos Circulantes (f=f1+f2)</t>
  </si>
  <si>
    <t>g. Provisiones a Corto Plazo (g=g1+g2+g3)</t>
  </si>
  <si>
    <t xml:space="preserve">    f1) Estimaciones para Cuentas Incobrables por Derechos a Recibir Efectivo o Equivalentes</t>
  </si>
  <si>
    <t>g. Otros Activos Circulantes (g=g1+g2+g3+g4)</t>
  </si>
  <si>
    <t>h. Otros Pasivos a Corto Plazo (h=h1+h2+h3)</t>
  </si>
  <si>
    <t xml:space="preserve">    g3) Bienes Derivados de Embargos, Decomisos, Aseguramientos y Dación en Pago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</si>
  <si>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</si>
  <si>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</si>
  <si>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</si>
  <si>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</si>
  <si>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</si>
  <si>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</si>
  <si>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</si>
  <si>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</si>
  <si>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</si>
  <si>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</si>
  <si>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</si>
  <si>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</si>
  <si>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</si>
  <si>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</si>
  <si>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</si>
  <si>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</si>
  <si>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</si>
  <si>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</si>
  <si>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</si>
  <si>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</si>
  <si>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</si>
  <si>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</si>
  <si>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</si>
  <si>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</si>
  <si>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</si>
  <si>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</si>
  <si>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</si>
  <si>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</si>
  <si>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</si>
  <si>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</si>
  <si>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</si>
  <si>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</si>
  <si>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</si>
  <si>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</si>
  <si>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</si>
  <si>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</si>
  <si>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</si>
  <si>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</si>
  <si>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</si>
  <si>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</t>
  </si>
  <si>
    <t>DIA CONSULTA</t>
  </si>
  <si>
    <t>MES CONSULTA</t>
  </si>
  <si>
    <t>AÑO CONSULTA</t>
  </si>
  <si>
    <t xml:space="preserve">AÑO LOW </t>
  </si>
  <si>
    <t>AÑO HIGH</t>
  </si>
  <si>
    <t>H</t>
  </si>
  <si>
    <t>ADVIVIEYRA</t>
  </si>
  <si>
    <t>016.2018</t>
  </si>
  <si>
    <t>009.2019</t>
  </si>
  <si>
    <t>(Pesos)</t>
  </si>
  <si>
    <t>24/01/2019 14:01:09</t>
  </si>
  <si>
    <t>29/10/2019</t>
  </si>
  <si>
    <t>GRPAARROYO</t>
  </si>
  <si>
    <t>14:01:09</t>
  </si>
  <si>
    <t>24/01/2019 17:25:44</t>
  </si>
  <si>
    <t>29/10/2019 11:34:50</t>
  </si>
  <si>
    <t>24/01/2019</t>
  </si>
  <si>
    <t>Al 30 de Septiembre del 2019 y al 31 de Diciembre del 2018</t>
  </si>
  <si>
    <t>16</t>
  </si>
  <si>
    <t>ct</t>
  </si>
  <si>
    <t>Septiembre 2019</t>
  </si>
  <si>
    <t>Diciembre 2018</t>
  </si>
  <si>
    <t>24</t>
  </si>
  <si>
    <t>An</t>
  </si>
  <si>
    <t>01</t>
  </si>
  <si>
    <t>er</t>
  </si>
  <si>
    <t>2019</t>
  </si>
  <si>
    <t>or</t>
  </si>
  <si>
    <t>al</t>
  </si>
  <si>
    <t>01/09/2019</t>
  </si>
  <si>
    <t>01/Septiembre/</t>
  </si>
  <si>
    <t>01/12/2018</t>
  </si>
  <si>
    <t>30</t>
  </si>
  <si>
    <t>31</t>
  </si>
  <si>
    <t>Al 30 de Diciembre del 2018 y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</si>
</sst>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\ #,##0.00"/>
    <numFmt numFmtId="165" formatCode="#,##0.00\ &quot;MXN&quot;;\-\ #,##0.00\ &quot;MXN&quot;"/>
    <numFmt numFmtId="166" formatCode="#,##0.00\ &quot;MXN&quot;"/>
    <numFmt numFmtId="167" formatCode="#,##0;\-\ #,##0"/>
  </numFmts>
  <fonts count="54"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  <font>
      <b/>
      <sz val="14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54"/>
      </top>
      <bottom/>
    </border>
    <border>
      <left/>
      <right style="thin">
        <color indexed="54"/>
      </right>
      <top style="thin">
        <color indexed="54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40"/>
      </left>
      <right/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/>
      <right/>
      <top/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>
        <color indexed="54"/>
      </left>
      <right style="thin">
        <color indexed="54"/>
      </right>
      <top/>
      <bottom/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 style="thin">
        <color indexed="54"/>
      </left>
      <right/>
      <top/>
      <bottom style="thin">
        <color indexed="54"/>
      </bottom>
    </border>
    <border>
      <left/>
      <right style="thin">
        <color indexed="54"/>
      </right>
      <top/>
      <bottom/>
    </border>
    <border>
      <left style="thin">
        <color indexed="54"/>
      </left>
      <right/>
      <top/>
      <bottom/>
    </border>
    <border>
      <left/>
      <right style="thin">
        <color indexed="54"/>
      </right>
      <top/>
      <bottom style="thin">
        <color indexed="5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</borders>
  <cellStyleXfs count="1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1" applyNumberFormat="0" applyAlignment="0" applyProtection="0"/>
    <xf numFmtId="0" fontId="14" fillId="15" borderId="2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0" fillId="20" borderId="1" applyNumberFormat="0" applyFont="0" applyAlignment="0" applyProtection="0"/>
    <xf numFmtId="0" fontId="21" fillId="23" borderId="7" applyNumberFormat="0" applyAlignment="0" applyProtection="0"/>
    <xf numFmtId="0" fontId="0" fillId="27" borderId="1" applyNumberFormat="0" applyProtection="0">
      <alignment vertical="center"/>
    </xf>
    <xf numFmtId="0" fontId="24" fillId="27" borderId="1" applyNumberFormat="0" applyProtection="0">
      <alignment vertical="center"/>
    </xf>
    <xf numFmtId="0" fontId="0" fillId="27" borderId="1" applyNumberFormat="0" applyProtection="0">
      <alignment horizontal="left" vertical="center" indent="1"/>
    </xf>
    <xf numFmtId="0" fontId="7" fillId="27" borderId="8" applyNumberFormat="0" applyProtection="0">
      <alignment horizontal="left" vertical="top" indent="1"/>
    </xf>
    <xf numFmtId="0" fontId="0" fillId="28" borderId="1" applyNumberFormat="0" applyProtection="0">
      <alignment horizontal="left" vertical="center" indent="1"/>
    </xf>
    <xf numFmtId="0" fontId="0" fillId="29" borderId="1" applyNumberFormat="0" applyProtection="0">
      <alignment horizontal="right" vertical="center"/>
    </xf>
    <xf numFmtId="0" fontId="0" fillId="30" borderId="1" applyNumberFormat="0" applyProtection="0">
      <alignment horizontal="right" vertical="center"/>
    </xf>
    <xf numFmtId="0" fontId="0" fillId="31" borderId="9" applyNumberFormat="0" applyProtection="0">
      <alignment horizontal="right" vertical="center"/>
    </xf>
    <xf numFmtId="0" fontId="0" fillId="32" borderId="1" applyNumberFormat="0" applyProtection="0">
      <alignment horizontal="right" vertical="center"/>
    </xf>
    <xf numFmtId="0" fontId="0" fillId="33" borderId="1" applyNumberFormat="0" applyProtection="0">
      <alignment horizontal="right" vertical="center"/>
    </xf>
    <xf numFmtId="0" fontId="0" fillId="34" borderId="1" applyNumberFormat="0" applyProtection="0">
      <alignment horizontal="right" vertical="center"/>
    </xf>
    <xf numFmtId="0" fontId="0" fillId="35" borderId="1" applyNumberFormat="0" applyProtection="0">
      <alignment horizontal="right" vertical="center"/>
    </xf>
    <xf numFmtId="0" fontId="0" fillId="36" borderId="1" applyNumberFormat="0" applyProtection="0">
      <alignment horizontal="right" vertical="center"/>
    </xf>
    <xf numFmtId="0" fontId="0" fillId="37" borderId="1" applyNumberFormat="0" applyProtection="0">
      <alignment horizontal="right" vertical="center"/>
    </xf>
    <xf numFmtId="0" fontId="0" fillId="38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0" fillId="40" borderId="1" applyNumberFormat="0" applyProtection="0">
      <alignment horizontal="right" vertical="center"/>
    </xf>
    <xf numFmtId="0" fontId="0" fillId="41" borderId="9" applyNumberFormat="0" applyProtection="0">
      <alignment horizontal="left" vertical="center" indent="1"/>
    </xf>
    <xf numFmtId="0" fontId="0" fillId="40" borderId="9" applyNumberFormat="0" applyProtection="0">
      <alignment horizontal="left" vertical="center" indent="1"/>
    </xf>
    <xf numFmtId="0" fontId="0" fillId="42" borderId="1" applyNumberFormat="0" applyProtection="0">
      <alignment horizontal="left" vertical="center" indent="1"/>
    </xf>
    <xf numFmtId="0" fontId="0" fillId="39" borderId="8" applyNumberFormat="0" applyProtection="0">
      <alignment horizontal="left" vertical="top" indent="1"/>
    </xf>
    <xf numFmtId="0" fontId="0" fillId="43" borderId="1" applyNumberFormat="0" applyProtection="0">
      <alignment horizontal="left" vertical="center" indent="1"/>
    </xf>
    <xf numFmtId="0" fontId="0" fillId="40" borderId="8" applyNumberFormat="0" applyProtection="0">
      <alignment horizontal="left" vertical="top" indent="1"/>
    </xf>
    <xf numFmtId="0" fontId="0" fillId="44" borderId="1" applyNumberFormat="0" applyProtection="0">
      <alignment horizontal="left" vertical="center" indent="1"/>
    </xf>
    <xf numFmtId="0" fontId="0" fillId="44" borderId="8" applyNumberFormat="0" applyProtection="0">
      <alignment horizontal="left" vertical="top" indent="1"/>
    </xf>
    <xf numFmtId="0" fontId="0" fillId="41" borderId="1" applyNumberFormat="0" applyProtection="0">
      <alignment horizontal="left" vertical="center" indent="1"/>
    </xf>
    <xf numFmtId="0" fontId="0" fillId="41" borderId="8" applyNumberFormat="0" applyProtection="0">
      <alignment horizontal="left" vertical="top" indent="1"/>
    </xf>
    <xf numFmtId="0" fontId="0" fillId="45" borderId="10" applyNumberFormat="0">
      <alignment/>
      <protection locked="0"/>
    </xf>
    <xf numFmtId="0" fontId="4" fillId="39" borderId="11" applyBorder="0">
      <alignment/>
      <protection/>
    </xf>
    <xf numFmtId="0" fontId="5" fillId="46" borderId="8" applyNumberFormat="0" applyProtection="0">
      <alignment vertical="center"/>
    </xf>
    <xf numFmtId="0" fontId="24" fillId="46" borderId="12" applyNumberFormat="0" applyProtection="0">
      <alignment vertical="center"/>
    </xf>
    <xf numFmtId="0" fontId="5" fillId="42" borderId="8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0" fontId="0" fillId="0" borderId="1" applyNumberFormat="0" applyProtection="0">
      <alignment horizontal="right" vertical="center"/>
    </xf>
    <xf numFmtId="0" fontId="24" fillId="45" borderId="1" applyNumberFormat="0" applyProtection="0">
      <alignment horizontal="right" vertical="center"/>
    </xf>
    <xf numFmtId="0" fontId="0" fillId="28" borderId="1" applyNumberFormat="0" applyProtection="0">
      <alignment horizontal="left" vertical="center" indent="1"/>
    </xf>
    <xf numFmtId="0" fontId="5" fillId="40" borderId="8" applyNumberFormat="0" applyProtection="0">
      <alignment horizontal="left" vertical="top" indent="1"/>
    </xf>
    <xf numFmtId="0" fontId="8" fillId="47" borderId="9" applyNumberFormat="0" applyProtection="0">
      <alignment horizontal="left" vertical="center" indent="1"/>
    </xf>
    <xf numFmtId="0" fontId="0" fillId="48" borderId="12">
      <alignment/>
      <protection/>
    </xf>
    <xf numFmtId="0" fontId="9" fillId="45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20" fillId="49" borderId="0" applyNumberFormat="0" applyBorder="0" applyAlignment="0" applyProtection="0"/>
    <xf numFmtId="0" fontId="33" fillId="10" borderId="0" applyNumberFormat="0" applyBorder="0" applyAlignment="0" applyProtection="0"/>
    <xf numFmtId="0" fontId="34" fillId="21" borderId="0" applyNumberFormat="0" applyBorder="0" applyAlignment="0" applyProtection="0"/>
    <xf numFmtId="0" fontId="19" fillId="21" borderId="16" applyNumberFormat="0" applyAlignment="0" applyProtection="0"/>
    <xf numFmtId="0" fontId="21" fillId="50" borderId="7" applyNumberFormat="0" applyAlignment="0" applyProtection="0"/>
    <xf numFmtId="0" fontId="31" fillId="50" borderId="16" applyNumberFormat="0" applyAlignment="0" applyProtection="0"/>
    <xf numFmtId="0" fontId="32" fillId="0" borderId="17" applyNumberFormat="0" applyFill="0" applyAlignment="0" applyProtection="0"/>
    <xf numFmtId="0" fontId="14" fillId="16" borderId="2" applyNumberFormat="0" applyAlignment="0" applyProtection="0"/>
    <xf numFmtId="0" fontId="42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3" fillId="0" borderId="0" applyNumberFormat="0" applyFill="0" applyBorder="0" applyAlignment="0" applyProtection="0"/>
    <xf numFmtId="0" fontId="35" fillId="27" borderId="8" applyNumberFormat="0" applyProtection="0">
      <alignment vertical="center"/>
    </xf>
    <xf numFmtId="0" fontId="36" fillId="27" borderId="8" applyNumberFormat="0" applyProtection="0">
      <alignment vertical="center"/>
    </xf>
    <xf numFmtId="0" fontId="35" fillId="27" borderId="8" applyNumberFormat="0" applyProtection="0">
      <alignment horizontal="left" vertical="center" indent="1"/>
    </xf>
    <xf numFmtId="0" fontId="35" fillId="27" borderId="8" applyNumberFormat="0" applyProtection="0">
      <alignment horizontal="left" vertical="top" indent="1"/>
    </xf>
    <xf numFmtId="0" fontId="35" fillId="40" borderId="0" applyNumberFormat="0" applyProtection="0">
      <alignment horizontal="left" vertical="center" indent="1"/>
    </xf>
    <xf numFmtId="0" fontId="37" fillId="29" borderId="8" applyNumberFormat="0" applyProtection="0">
      <alignment horizontal="right" vertical="center"/>
    </xf>
    <xf numFmtId="0" fontId="37" fillId="51" borderId="8" applyNumberFormat="0" applyProtection="0">
      <alignment horizontal="right" vertical="center"/>
    </xf>
    <xf numFmtId="0" fontId="37" fillId="31" borderId="8" applyNumberFormat="0" applyProtection="0">
      <alignment horizontal="right" vertical="center"/>
    </xf>
    <xf numFmtId="0" fontId="37" fillId="32" borderId="8" applyNumberFormat="0" applyProtection="0">
      <alignment horizontal="right" vertical="center"/>
    </xf>
    <xf numFmtId="0" fontId="37" fillId="33" borderId="8" applyNumberFormat="0" applyProtection="0">
      <alignment horizontal="right" vertical="center"/>
    </xf>
    <xf numFmtId="0" fontId="37" fillId="34" borderId="8" applyNumberFormat="0" applyProtection="0">
      <alignment horizontal="right" vertical="center"/>
    </xf>
    <xf numFmtId="0" fontId="37" fillId="35" borderId="8" applyNumberFormat="0" applyProtection="0">
      <alignment horizontal="right" vertical="center"/>
    </xf>
    <xf numFmtId="0" fontId="37" fillId="36" borderId="8" applyNumberFormat="0" applyProtection="0">
      <alignment horizontal="right" vertical="center"/>
    </xf>
    <xf numFmtId="0" fontId="37" fillId="37" borderId="8" applyNumberFormat="0" applyProtection="0">
      <alignment horizontal="right" vertical="center"/>
    </xf>
    <xf numFmtId="0" fontId="35" fillId="38" borderId="19" applyNumberFormat="0" applyProtection="0">
      <alignment horizontal="left" vertical="center" indent="1"/>
    </xf>
    <xf numFmtId="0" fontId="37" fillId="41" borderId="0" applyNumberFormat="0" applyProtection="0">
      <alignment horizontal="left" vertical="center" indent="1"/>
    </xf>
    <xf numFmtId="0" fontId="38" fillId="39" borderId="0" applyNumberFormat="0" applyProtection="0">
      <alignment horizontal="left" vertical="center" indent="1"/>
    </xf>
    <xf numFmtId="0" fontId="37" fillId="40" borderId="8" applyNumberFormat="0" applyProtection="0">
      <alignment horizontal="right" vertical="center"/>
    </xf>
    <xf numFmtId="0" fontId="37" fillId="41" borderId="0" applyNumberFormat="0" applyProtection="0">
      <alignment horizontal="left" vertical="center" indent="1"/>
    </xf>
    <xf numFmtId="0" fontId="37" fillId="40" borderId="0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39" borderId="8" applyNumberFormat="0" applyProtection="0">
      <alignment horizontal="left" vertical="top" indent="1"/>
    </xf>
    <xf numFmtId="0" fontId="1" fillId="40" borderId="8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1" fillId="44" borderId="8" applyNumberFormat="0" applyProtection="0">
      <alignment horizontal="left" vertical="center" indent="1"/>
    </xf>
    <xf numFmtId="0" fontId="1" fillId="44" borderId="8" applyNumberFormat="0" applyProtection="0">
      <alignment horizontal="left" vertical="top" indent="1"/>
    </xf>
    <xf numFmtId="0" fontId="1" fillId="41" borderId="8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1" fillId="45" borderId="12" applyNumberFormat="0">
      <alignment/>
      <protection locked="0"/>
    </xf>
    <xf numFmtId="0" fontId="37" fillId="46" borderId="8" applyNumberFormat="0" applyProtection="0">
      <alignment vertical="center"/>
    </xf>
    <xf numFmtId="0" fontId="39" fillId="46" borderId="8" applyNumberFormat="0" applyProtection="0">
      <alignment vertical="center"/>
    </xf>
    <xf numFmtId="0" fontId="37" fillId="46" borderId="8" applyNumberFormat="0" applyProtection="0">
      <alignment horizontal="left" vertical="center" indent="1"/>
    </xf>
    <xf numFmtId="0" fontId="37" fillId="46" borderId="8" applyNumberFormat="0" applyProtection="0">
      <alignment horizontal="left" vertical="top" indent="1"/>
    </xf>
    <xf numFmtId="0" fontId="37" fillId="41" borderId="8" applyNumberFormat="0" applyProtection="0">
      <alignment horizontal="right" vertical="center"/>
    </xf>
    <xf numFmtId="0" fontId="39" fillId="41" borderId="8" applyNumberFormat="0" applyProtection="0">
      <alignment horizontal="right" vertical="center"/>
    </xf>
    <xf numFmtId="0" fontId="37" fillId="40" borderId="8" applyNumberFormat="0" applyProtection="0">
      <alignment horizontal="left" vertical="center" indent="1"/>
    </xf>
    <xf numFmtId="0" fontId="37" fillId="40" borderId="8" applyNumberFormat="0" applyProtection="0">
      <alignment horizontal="left" vertical="top" indent="1"/>
    </xf>
    <xf numFmtId="0" fontId="40" fillId="47" borderId="0" applyNumberFormat="0" applyProtection="0">
      <alignment horizontal="left" vertical="center" indent="1"/>
    </xf>
    <xf numFmtId="0" fontId="41" fillId="41" borderId="8" applyNumberFormat="0" applyProtection="0">
      <alignment horizontal="right" vertical="center"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03">
    <xf numFmtId="0" fontId="0" fillId="2" borderId="0" xfId="0"/>
    <xf numFmtId="0" fontId="0" fillId="2" borderId="0" xfId="0" applyFont="1" applyBorder="1"/>
    <xf numFmtId="0" fontId="0" fillId="2" borderId="0" xfId="0" applyBorder="1"/>
    <xf numFmtId="0" fontId="6" fillId="2" borderId="0" xfId="0" applyFont="1"/>
    <xf numFmtId="0" fontId="4" fillId="52" borderId="20" xfId="89" applyFill="1" applyBorder="1">
      <alignment/>
      <protection/>
    </xf>
    <xf numFmtId="0" fontId="4" fillId="52" borderId="21" xfId="89" applyFill="1" applyBorder="1">
      <alignment/>
      <protection/>
    </xf>
    <xf numFmtId="0" fontId="0" fillId="53" borderId="22" xfId="0" applyFill="1" applyBorder="1"/>
    <xf numFmtId="0" fontId="0" fillId="53" borderId="22" xfId="0" applyFill="1" applyBorder="1" applyAlignment="1">
      <alignment vertical="center"/>
    </xf>
    <xf numFmtId="0" fontId="0" fillId="53" borderId="23" xfId="0" applyFill="1" applyBorder="1"/>
    <xf numFmtId="0" fontId="3" fillId="52" borderId="11" xfId="89" applyFont="1" applyFill="1" applyBorder="1">
      <alignment/>
      <protection/>
    </xf>
    <xf numFmtId="0" fontId="0" fillId="45" borderId="24" xfId="0" applyFill="1" applyBorder="1"/>
    <xf numFmtId="0" fontId="0" fillId="2" borderId="0" xfId="0" applyAlignment="1">
      <alignment/>
    </xf>
    <xf numFmtId="0" fontId="0" fillId="45" borderId="20" xfId="0" applyFill="1" applyBorder="1"/>
    <xf numFmtId="0" fontId="0" fillId="45" borderId="0" xfId="0" applyFill="1" applyBorder="1"/>
    <xf numFmtId="0" fontId="0" fillId="45" borderId="25" xfId="0" applyFill="1" applyBorder="1"/>
    <xf numFmtId="0" fontId="4" fillId="53" borderId="22" xfId="0" applyFont="1" applyFill="1" applyBorder="1" applyAlignment="1">
      <alignment horizontal="right" vertical="center"/>
    </xf>
    <xf numFmtId="0" fontId="3" fillId="52" borderId="0" xfId="0" applyFont="1" applyFill="1"/>
    <xf numFmtId="0" fontId="0" fillId="53" borderId="22" xfId="0" applyFill="1" applyBorder="1" applyAlignment="1" quotePrefix="1">
      <alignment vertical="center"/>
    </xf>
    <xf numFmtId="0" fontId="0" fillId="2" borderId="0" xfId="0" applyAlignment="1" quotePrefix="1">
      <alignment/>
    </xf>
    <xf numFmtId="0" fontId="0" fillId="28" borderId="1" xfId="64" applyNumberFormat="1" applyAlignment="1" quotePrefix="1">
      <alignment horizontal="left" vertical="center" indent="1"/>
    </xf>
    <xf numFmtId="0" fontId="0" fillId="28" borderId="1" xfId="96" applyNumberFormat="1" applyAlignment="1" quotePrefix="1">
      <alignment horizontal="left" vertical="center" indent="1"/>
    </xf>
    <xf numFmtId="3" fontId="0" fillId="0" borderId="1" xfId="94" applyNumberFormat="1" applyAlignment="1">
      <alignment horizontal="right" vertical="center"/>
    </xf>
    <xf numFmtId="164" fontId="0" fillId="0" borderId="1" xfId="94" applyNumberFormat="1" applyAlignment="1">
      <alignment horizontal="right" vertical="center"/>
    </xf>
    <xf numFmtId="165" fontId="0" fillId="0" borderId="1" xfId="94" applyNumberFormat="1" applyAlignment="1">
      <alignment horizontal="right" vertical="center"/>
    </xf>
    <xf numFmtId="166" fontId="0" fillId="0" borderId="1" xfId="94" applyNumberFormat="1" applyAlignment="1">
      <alignment horizontal="right" vertical="center"/>
    </xf>
    <xf numFmtId="49" fontId="0" fillId="45" borderId="26" xfId="0" applyNumberFormat="1" applyFill="1" applyBorder="1"/>
    <xf numFmtId="49" fontId="0" fillId="45" borderId="27" xfId="0" applyNumberFormat="1" applyFill="1" applyBorder="1"/>
    <xf numFmtId="49" fontId="0" fillId="45" borderId="28" xfId="0" applyNumberFormat="1" applyFill="1" applyBorder="1"/>
    <xf numFmtId="0" fontId="0" fillId="45" borderId="29" xfId="0" applyFill="1" applyBorder="1" applyAlignment="1">
      <alignment/>
    </xf>
    <xf numFmtId="0" fontId="0" fillId="45" borderId="25" xfId="0" applyFill="1" applyBorder="1" applyAlignment="1" quotePrefix="1">
      <alignment/>
    </xf>
    <xf numFmtId="0" fontId="0" fillId="45" borderId="0" xfId="0" applyFill="1" applyBorder="1" applyAlignment="1">
      <alignment/>
    </xf>
    <xf numFmtId="0" fontId="0" fillId="45" borderId="30" xfId="0" applyFill="1" applyBorder="1" applyAlignment="1" quotePrefix="1">
      <alignment/>
    </xf>
    <xf numFmtId="0" fontId="0" fillId="45" borderId="31" xfId="0" applyFill="1" applyBorder="1" applyAlignment="1">
      <alignment/>
    </xf>
    <xf numFmtId="0" fontId="0" fillId="45" borderId="0" xfId="0" applyFill="1" applyBorder="1" applyAlignment="1" quotePrefix="1">
      <alignment/>
    </xf>
    <xf numFmtId="0" fontId="0" fillId="45" borderId="11" xfId="0" applyFill="1" applyBorder="1" applyAlignment="1">
      <alignment/>
    </xf>
    <xf numFmtId="0" fontId="0" fillId="45" borderId="20" xfId="0" applyFill="1" applyBorder="1" applyAlignment="1" quotePrefix="1">
      <alignment/>
    </xf>
    <xf numFmtId="0" fontId="0" fillId="45" borderId="20" xfId="0" applyFill="1" applyBorder="1" applyAlignment="1">
      <alignment/>
    </xf>
    <xf numFmtId="0" fontId="0" fillId="45" borderId="21" xfId="0" applyFill="1" applyBorder="1" applyAlignment="1" quotePrefix="1">
      <alignment/>
    </xf>
    <xf numFmtId="0" fontId="0" fillId="45" borderId="25" xfId="0" applyFill="1" applyBorder="1" applyAlignment="1">
      <alignment/>
    </xf>
    <xf numFmtId="0" fontId="0" fillId="45" borderId="32" xfId="0" applyFill="1" applyBorder="1" applyAlignment="1" quotePrefix="1">
      <alignment/>
    </xf>
    <xf numFmtId="167" fontId="0" fillId="0" borderId="1" xfId="94" applyNumberFormat="1" applyAlignment="1">
      <alignment horizontal="right" vertical="center"/>
    </xf>
    <xf numFmtId="0" fontId="0" fillId="42" borderId="1" xfId="80" applyAlignment="1" quotePrefix="1">
      <alignment horizontal="left" vertical="center" indent="2"/>
    </xf>
    <xf numFmtId="0" fontId="0" fillId="0" borderId="0" xfId="0" applyFill="1"/>
    <xf numFmtId="0" fontId="1" fillId="0" borderId="0" xfId="104">
      <alignment/>
      <protection/>
    </xf>
    <xf numFmtId="0" fontId="25" fillId="0" borderId="0" xfId="104" applyNumberFormat="1" applyFont="1" applyAlignment="1" quotePrefix="1">
      <alignment/>
      <protection/>
    </xf>
    <xf numFmtId="0" fontId="25" fillId="0" borderId="0" xfId="104" applyFont="1" applyAlignment="1" quotePrefix="1">
      <alignment/>
      <protection/>
    </xf>
    <xf numFmtId="4" fontId="25" fillId="0" borderId="0" xfId="104" applyNumberFormat="1" applyFont="1">
      <alignment/>
      <protection/>
    </xf>
    <xf numFmtId="0" fontId="25" fillId="54" borderId="0" xfId="104" applyFont="1" applyFill="1">
      <alignment/>
      <protection/>
    </xf>
    <xf numFmtId="0" fontId="25" fillId="0" borderId="0" xfId="104" applyFont="1">
      <alignment/>
      <protection/>
    </xf>
    <xf numFmtId="0" fontId="1" fillId="0" borderId="33" xfId="104" applyBorder="1">
      <alignment/>
      <protection/>
    </xf>
    <xf numFmtId="0" fontId="1" fillId="0" borderId="34" xfId="104" applyBorder="1">
      <alignment/>
      <protection/>
    </xf>
    <xf numFmtId="4" fontId="1" fillId="0" borderId="0" xfId="104" applyNumberFormat="1" applyFont="1" applyBorder="1">
      <alignment/>
      <protection/>
    </xf>
    <xf numFmtId="0" fontId="27" fillId="0" borderId="0" xfId="105" applyFont="1" applyFill="1" applyBorder="1" applyAlignment="1">
      <alignment horizontal="justify" vertical="center" wrapText="1"/>
      <protection/>
    </xf>
    <xf numFmtId="0" fontId="27" fillId="0" borderId="35" xfId="105" applyFont="1" applyFill="1" applyBorder="1" applyAlignment="1">
      <alignment horizontal="justify" vertical="center" wrapText="1"/>
      <protection/>
    </xf>
    <xf numFmtId="4" fontId="3" fillId="0" borderId="0" xfId="104" applyNumberFormat="1" applyFont="1" applyBorder="1">
      <alignment/>
      <protection/>
    </xf>
    <xf numFmtId="0" fontId="26" fillId="0" borderId="36" xfId="105" applyFont="1" applyFill="1" applyBorder="1" applyAlignment="1">
      <alignment horizontal="left" vertical="center" wrapText="1"/>
      <protection/>
    </xf>
    <xf numFmtId="0" fontId="26" fillId="0" borderId="37" xfId="105" applyFont="1" applyFill="1" applyBorder="1" applyAlignment="1">
      <alignment horizontal="justify" vertical="center" wrapText="1"/>
      <protection/>
    </xf>
    <xf numFmtId="0" fontId="28" fillId="0" borderId="37" xfId="105" applyFont="1" applyFill="1" applyBorder="1" applyAlignment="1">
      <alignment horizontal="justify" vertical="center" wrapText="1"/>
      <protection/>
    </xf>
    <xf numFmtId="0" fontId="1" fillId="0" borderId="38" xfId="104" applyBorder="1">
      <alignment/>
      <protection/>
    </xf>
    <xf numFmtId="0" fontId="1" fillId="55" borderId="38" xfId="104" applyFont="1" applyFill="1" applyBorder="1">
      <alignment/>
      <protection/>
    </xf>
    <xf numFmtId="0" fontId="1" fillId="0" borderId="0" xfId="104" applyFont="1">
      <alignment/>
      <protection/>
    </xf>
    <xf numFmtId="0" fontId="27" fillId="0" borderId="35" xfId="105" applyFont="1" applyFill="1" applyBorder="1" applyAlignment="1">
      <alignment horizontal="justify" vertical="center"/>
      <protection/>
    </xf>
    <xf numFmtId="0" fontId="27" fillId="0" borderId="0" xfId="105" applyFont="1" applyFill="1" applyBorder="1" applyAlignment="1">
      <alignment horizontal="justify" vertical="center"/>
      <protection/>
    </xf>
    <xf numFmtId="4" fontId="1" fillId="0" borderId="0" xfId="104" applyNumberFormat="1" applyFont="1" applyFill="1" applyBorder="1">
      <alignment/>
      <protection/>
    </xf>
    <xf numFmtId="0" fontId="46" fillId="0" borderId="0" xfId="0" applyFont="1" applyFill="1"/>
    <xf numFmtId="0" fontId="45" fillId="0" borderId="0" xfId="104" applyNumberFormat="1" applyFont="1" applyAlignment="1" quotePrefix="1">
      <alignment/>
      <protection/>
    </xf>
    <xf numFmtId="0" fontId="45" fillId="0" borderId="0" xfId="104" applyFont="1" applyAlignment="1" quotePrefix="1">
      <alignment/>
      <protection/>
    </xf>
    <xf numFmtId="4" fontId="45" fillId="0" borderId="0" xfId="104" applyNumberFormat="1" applyFont="1" applyAlignment="1" quotePrefix="1">
      <alignment/>
      <protection/>
    </xf>
    <xf numFmtId="0" fontId="45" fillId="54" borderId="0" xfId="104" applyFont="1" applyFill="1">
      <alignment/>
      <protection/>
    </xf>
    <xf numFmtId="0" fontId="45" fillId="0" borderId="0" xfId="104" applyFont="1">
      <alignment/>
      <protection/>
    </xf>
    <xf numFmtId="0" fontId="47" fillId="0" borderId="0" xfId="0" applyFont="1" applyFill="1"/>
    <xf numFmtId="0" fontId="48" fillId="0" borderId="35" xfId="105" applyFont="1" applyBorder="1" applyAlignment="1">
      <alignment horizontal="left" vertical="center" wrapText="1"/>
      <protection/>
    </xf>
    <xf numFmtId="0" fontId="48" fillId="0" borderId="0" xfId="105" applyFont="1" applyFill="1" applyBorder="1" applyAlignment="1">
      <alignment horizontal="center" vertical="center" wrapText="1"/>
      <protection/>
    </xf>
    <xf numFmtId="0" fontId="48" fillId="0" borderId="0" xfId="105" applyFont="1" applyFill="1" applyBorder="1" applyAlignment="1">
      <alignment horizontal="left" vertical="center" wrapText="1"/>
      <protection/>
    </xf>
    <xf numFmtId="0" fontId="48" fillId="0" borderId="39" xfId="105" applyFont="1" applyFill="1" applyBorder="1" applyAlignment="1">
      <alignment horizontal="center" vertical="center" wrapText="1"/>
      <protection/>
    </xf>
    <xf numFmtId="0" fontId="48" fillId="0" borderId="35" xfId="105" applyFont="1" applyBorder="1" applyAlignment="1">
      <alignment horizontal="justify" vertical="center" wrapText="1"/>
      <protection/>
    </xf>
    <xf numFmtId="0" fontId="48" fillId="0" borderId="0" xfId="105" applyFont="1" applyBorder="1" applyAlignment="1">
      <alignment horizontal="justify" vertical="center" wrapText="1"/>
      <protection/>
    </xf>
    <xf numFmtId="0" fontId="48" fillId="0" borderId="0" xfId="105" applyFont="1" applyFill="1" applyBorder="1" applyAlignment="1">
      <alignment horizontal="justify" vertical="center" wrapText="1"/>
      <protection/>
    </xf>
    <xf numFmtId="0" fontId="1" fillId="0" borderId="0" xfId="104" applyFont="1" applyBorder="1">
      <alignment/>
      <protection/>
    </xf>
    <xf numFmtId="0" fontId="48" fillId="0" borderId="35" xfId="105" applyFont="1" applyFill="1" applyBorder="1" applyAlignment="1">
      <alignment horizontal="justify" vertical="center" wrapText="1"/>
      <protection/>
    </xf>
    <xf numFmtId="0" fontId="1" fillId="0" borderId="0" xfId="0" applyFont="1" applyFill="1"/>
    <xf numFmtId="0" fontId="48" fillId="0" borderId="0" xfId="105" applyFont="1" applyFill="1" applyBorder="1" applyAlignment="1">
      <alignment horizontal="justify" vertical="top" wrapText="1"/>
      <protection/>
    </xf>
    <xf numFmtId="0" fontId="48" fillId="0" borderId="35" xfId="105" applyFont="1" applyFill="1" applyBorder="1" applyAlignment="1">
      <alignment horizontal="left" vertical="center" wrapText="1"/>
      <protection/>
    </xf>
    <xf numFmtId="4" fontId="3" fillId="0" borderId="0" xfId="104" applyNumberFormat="1" applyFont="1" applyFill="1" applyBorder="1">
      <alignment/>
      <protection/>
    </xf>
    <xf numFmtId="14" fontId="25" fillId="0" borderId="0" xfId="104" applyNumberFormat="1" applyFont="1">
      <alignment/>
      <protection/>
    </xf>
    <xf numFmtId="1" fontId="25" fillId="0" borderId="0" xfId="104" applyNumberFormat="1" applyFont="1">
      <alignment/>
      <protection/>
    </xf>
    <xf numFmtId="2" fontId="25" fillId="0" borderId="0" xfId="104" applyNumberFormat="1" applyFont="1">
      <alignment/>
      <protection/>
    </xf>
    <xf numFmtId="14" fontId="47" fillId="0" borderId="0" xfId="0" applyNumberFormat="1" applyFont="1" applyFill="1"/>
    <xf numFmtId="43" fontId="47" fillId="0" borderId="0" xfId="160" applyFont="1" applyFill="1"/>
    <xf numFmtId="43" fontId="0" fillId="0" borderId="0" xfId="0" applyNumberFormat="1" applyFill="1"/>
    <xf numFmtId="4" fontId="0" fillId="0" borderId="0" xfId="0" applyNumberFormat="1" applyFill="1"/>
    <xf numFmtId="4" fontId="47" fillId="0" borderId="0" xfId="0" applyNumberFormat="1" applyFont="1" applyFill="1"/>
    <xf numFmtId="0" fontId="50" fillId="54" borderId="40" xfId="104" applyFont="1" applyFill="1" applyBorder="1" applyAlignment="1">
      <alignment horizontal="center"/>
      <protection/>
    </xf>
    <xf numFmtId="0" fontId="1" fillId="54" borderId="39" xfId="104" applyFont="1" applyFill="1" applyBorder="1" applyAlignment="1">
      <alignment horizontal="center"/>
      <protection/>
    </xf>
    <xf numFmtId="0" fontId="49" fillId="54" borderId="35" xfId="104" applyFont="1" applyFill="1" applyBorder="1" applyAlignment="1">
      <alignment horizontal="center"/>
      <protection/>
    </xf>
    <xf numFmtId="0" fontId="49" fillId="54" borderId="0" xfId="104" applyFont="1" applyFill="1" applyBorder="1" applyAlignment="1">
      <alignment horizontal="center"/>
      <protection/>
    </xf>
    <xf numFmtId="0" fontId="48" fillId="54" borderId="35" xfId="104" applyFont="1" applyFill="1" applyBorder="1" applyAlignment="1">
      <alignment horizontal="center"/>
      <protection/>
    </xf>
    <xf numFmtId="0" fontId="48" fillId="54" borderId="0" xfId="104" applyFont="1" applyFill="1" applyBorder="1" applyAlignment="1">
      <alignment horizontal="center"/>
      <protection/>
    </xf>
    <xf numFmtId="0" fontId="30" fillId="55" borderId="36" xfId="105" applyFont="1" applyFill="1" applyBorder="1" applyAlignment="1">
      <alignment horizontal="center" vertical="center" wrapText="1"/>
      <protection/>
    </xf>
    <xf numFmtId="0" fontId="30" fillId="55" borderId="37" xfId="105" applyFont="1" applyFill="1" applyBorder="1" applyAlignment="1">
      <alignment horizontal="center" vertical="center" wrapText="1"/>
      <protection/>
    </xf>
    <xf numFmtId="0" fontId="29" fillId="54" borderId="35" xfId="104" applyFont="1" applyFill="1" applyBorder="1" applyAlignment="1">
      <alignment horizontal="center" vertical="center"/>
      <protection/>
    </xf>
    <xf numFmtId="0" fontId="29" fillId="54" borderId="0" xfId="104" applyFont="1" applyFill="1" applyBorder="1" applyAlignment="1">
      <alignment horizontal="center" vertical="center"/>
      <protection/>
    </xf>
    <xf numFmtId="0" fontId="29" fillId="54" borderId="34" xfId="104" applyFont="1" applyFill="1" applyBorder="1" applyAlignment="1">
      <alignment horizontal="center" vertical="center"/>
      <protection/>
    </xf>
  </cellXfs>
  <cellStyles count="1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1" xfId="20"/>
    <cellStyle name="Accent1 - 20%" xfId="21"/>
    <cellStyle name="Accent1 - 40%" xfId="22"/>
    <cellStyle name="Accent1 - 60%" xfId="23"/>
    <cellStyle name="Énfasis2" xfId="24"/>
    <cellStyle name="Accent2 - 20%" xfId="25"/>
    <cellStyle name="Accent2 - 40%" xfId="26"/>
    <cellStyle name="Accent2 - 60%" xfId="27"/>
    <cellStyle name="Énfasis3" xfId="28"/>
    <cellStyle name="Accent3 - 20%" xfId="29"/>
    <cellStyle name="Accent3 - 40%" xfId="30"/>
    <cellStyle name="Accent3 - 60%" xfId="31"/>
    <cellStyle name="Énfasis4" xfId="32"/>
    <cellStyle name="Accent4 - 20%" xfId="33"/>
    <cellStyle name="Accent4 - 40%" xfId="34"/>
    <cellStyle name="Accent4 - 60%" xfId="35"/>
    <cellStyle name="Énfasis5" xfId="36"/>
    <cellStyle name="Accent5 - 20%" xfId="37"/>
    <cellStyle name="Accent5 - 40%" xfId="38"/>
    <cellStyle name="Accent5 - 60%" xfId="39"/>
    <cellStyle name="Énfasis6" xfId="40"/>
    <cellStyle name="Accent6 - 20%" xfId="41"/>
    <cellStyle name="Accent6 - 40%" xfId="42"/>
    <cellStyle name="Accent6 - 60%" xfId="43"/>
    <cellStyle name="Incorrecto" xfId="44"/>
    <cellStyle name="Cálculo" xfId="45"/>
    <cellStyle name="Celda de comprobación" xfId="46"/>
    <cellStyle name="Emphasis 1" xfId="47"/>
    <cellStyle name="Emphasis 2" xfId="48"/>
    <cellStyle name="Emphasis 3" xfId="49"/>
    <cellStyle name="Buena" xfId="50"/>
    <cellStyle name="Título 1" xfId="51"/>
    <cellStyle name="Título 2" xfId="52"/>
    <cellStyle name="Título 3" xfId="53"/>
    <cellStyle name="Encabezado 4" xfId="54"/>
    <cellStyle name="Entrada" xfId="55"/>
    <cellStyle name="Celda vinculada" xfId="56"/>
    <cellStyle name="Neutral" xfId="57"/>
    <cellStyle name="Notas" xfId="58"/>
    <cellStyle name="Salida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ItemHeader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assignedItem" xfId="99"/>
    <cellStyle name="SAPBEXundefined" xfId="100"/>
    <cellStyle name="Sheet Title" xfId="101"/>
    <cellStyle name="Total" xfId="102"/>
    <cellStyle name="Texto de advertencia" xfId="103"/>
    <cellStyle name="Normal 3" xfId="104"/>
    <cellStyle name="Normal 2" xfId="105"/>
    <cellStyle name="Title 2" xfId="106"/>
    <cellStyle name="Heading 2 2" xfId="107"/>
    <cellStyle name="Heading 3 2" xfId="108"/>
    <cellStyle name="Good 2" xfId="109"/>
    <cellStyle name="Bad 2" xfId="110"/>
    <cellStyle name="Neutral 2" xfId="111"/>
    <cellStyle name="Input 2" xfId="112"/>
    <cellStyle name="Output 2" xfId="113"/>
    <cellStyle name="Calculation 2" xfId="114"/>
    <cellStyle name="Linked Cell 2" xfId="115"/>
    <cellStyle name="Check Cell 2" xfId="116"/>
    <cellStyle name="Warning Text 2" xfId="117"/>
    <cellStyle name="Note 2" xfId="118"/>
    <cellStyle name="Explanatory Text 2" xfId="119"/>
    <cellStyle name="SAPBEXaggData 2" xfId="120"/>
    <cellStyle name="SAPBEXaggDataEmph 2" xfId="121"/>
    <cellStyle name="SAPBEXaggItem 2" xfId="122"/>
    <cellStyle name="SAPBEXaggItemX 2" xfId="123"/>
    <cellStyle name="SAPBEXchaText 2" xfId="124"/>
    <cellStyle name="SAPBEXexcBad7 2" xfId="125"/>
    <cellStyle name="SAPBEXexcBad8 2" xfId="126"/>
    <cellStyle name="SAPBEXexcBad9 2" xfId="127"/>
    <cellStyle name="SAPBEXexcCritical4 2" xfId="128"/>
    <cellStyle name="SAPBEXexcCritical5 2" xfId="129"/>
    <cellStyle name="SAPBEXexcCritical6 2" xfId="130"/>
    <cellStyle name="SAPBEXexcGood1 2" xfId="131"/>
    <cellStyle name="SAPBEXexcGood2 2" xfId="132"/>
    <cellStyle name="SAPBEXexcGood3 2" xfId="133"/>
    <cellStyle name="SAPBEXfilterDrill 2" xfId="134"/>
    <cellStyle name="SAPBEXfilterItem 2" xfId="135"/>
    <cellStyle name="SAPBEXfilterText 2" xfId="136"/>
    <cellStyle name="SAPBEXformats 2" xfId="137"/>
    <cellStyle name="SAPBEXheaderItem 2" xfId="138"/>
    <cellStyle name="SAPBEXheaderText 2" xfId="139"/>
    <cellStyle name="SAPBEXHLevel0 2" xfId="140"/>
    <cellStyle name="SAPBEXHLevel0X 2" xfId="141"/>
    <cellStyle name="SAPBEXHLevel1 2" xfId="142"/>
    <cellStyle name="SAPBEXHLevel1X 2" xfId="143"/>
    <cellStyle name="SAPBEXHLevel2 2" xfId="144"/>
    <cellStyle name="SAPBEXHLevel2X 2" xfId="145"/>
    <cellStyle name="SAPBEXHLevel3 2" xfId="146"/>
    <cellStyle name="SAPBEXHLevel3X 2" xfId="147"/>
    <cellStyle name="SAPBEXinputData 2" xfId="148"/>
    <cellStyle name="SAPBEXresData 2" xfId="149"/>
    <cellStyle name="SAPBEXresDataEmph 2" xfId="150"/>
    <cellStyle name="SAPBEXresItem 2" xfId="151"/>
    <cellStyle name="SAPBEXresItemX 2" xfId="152"/>
    <cellStyle name="SAPBEXstdData 2" xfId="153"/>
    <cellStyle name="SAPBEXstdDataEmph 2" xfId="154"/>
    <cellStyle name="SAPBEXstdItem 2" xfId="155"/>
    <cellStyle name="SAPBEXstdItemX 2" xfId="156"/>
    <cellStyle name="SAPBEXtitle 2" xfId="157"/>
    <cellStyle name="SAPBEXundefined 2" xfId="158"/>
    <cellStyle name="Normal 2 2" xfId="159"/>
    <cellStyle name="Millares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6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"/>
          <c:y val="0.071"/>
          <c:w val="0.827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Table!$H$15</c:f>
              <c:strCache>
                <c:ptCount val="1"/>
                <c:pt idx="0">
                  <c:v>Saldo Actual (ORIGINAL)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Table!$G$16:$G$67</c:f>
              <c:strCache/>
            </c:strRef>
          </c:cat>
          <c:val>
            <c:numRef>
              <c:f>Table!$H$16:$H$67</c:f>
              <c:numCache/>
            </c:numRef>
          </c:val>
        </c:ser>
        <c:ser>
          <c:idx val="1"/>
          <c:order val="1"/>
          <c:tx>
            <c:strRef>
              <c:f>Table!$I$15</c:f>
              <c:strCache>
                <c:ptCount val="1"/>
                <c:pt idx="0">
                  <c:v>Saldo Anterior (ORIGINAL)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Table!$G$16:$G$67</c:f>
              <c:strCache/>
            </c:strRef>
          </c:cat>
          <c:val>
            <c:numRef>
              <c:f>Table!$I$16:$I$67</c:f>
              <c:numCache/>
            </c:numRef>
          </c:val>
        </c:ser>
        <c:ser>
          <c:idx val="2"/>
          <c:order val="2"/>
          <c:tx>
            <c:strRef>
              <c:f>Table!$J$15</c:f>
              <c:strCache>
                <c:ptCount val="1"/>
                <c:pt idx="0">
                  <c:v>Saldo Actual (NUEVO)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Table!$G$16:$G$67</c:f>
              <c:strCache/>
            </c:strRef>
          </c:cat>
          <c:val>
            <c:numRef>
              <c:f>Table!$J$16:$J$67</c:f>
              <c:numCache/>
            </c:numRef>
          </c:val>
        </c:ser>
        <c:ser>
          <c:idx val="3"/>
          <c:order val="3"/>
          <c:tx>
            <c:strRef>
              <c:f>Table!$K$15</c:f>
              <c:strCache>
                <c:ptCount val="1"/>
                <c:pt idx="0">
                  <c:v>Saldo Anterior (NUEVO)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Table!$G$16:$G$67</c:f>
              <c:strCache/>
            </c:strRef>
          </c:cat>
          <c:val>
            <c:numRef>
              <c:f>Table!$K$16:$K$67</c:f>
              <c:numCache/>
            </c:numRef>
          </c:val>
        </c:ser>
        <c:ser>
          <c:idx val="4"/>
          <c:order val="4"/>
          <c:tx>
            <c:strRef>
              <c:f>Table!$L$15</c:f>
              <c:strCache>
                <c:ptCount val="1"/>
                <c:pt idx="0">
                  <c:v>Saldo acumulado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Table!$G$16:$G$67</c:f>
              <c:strCache/>
            </c:strRef>
          </c:cat>
          <c:val>
            <c:numRef>
              <c:f>Table!$L$16:$L$67</c:f>
              <c:numCache/>
            </c:numRef>
          </c:val>
        </c:ser>
        <c:axId val="15660893"/>
        <c:axId val="6730310"/>
      </c:barChart>
      <c:catAx>
        <c:axId val="156608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30310"/>
        <c:crosses val="autoZero"/>
        <c:auto val="1"/>
        <c:lblOffset val="100"/>
        <c:tickLblSkip val="1"/>
        <c:noMultiLvlLbl val="1"/>
      </c:catAx>
      <c:valAx>
        <c:axId val="6730310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delete val="0"/>
        <c:numFmt formatCode="#,##0.00;\-\ 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66089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"/>
          <c:y val="0.47375"/>
          <c:w val="0.082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MX"/>
  <c:printSettings xmlns:c="http://schemas.openxmlformats.org/drawingml/2006/chart"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9.png" /><Relationship Id="rId9" Type="http://schemas.openxmlformats.org/officeDocument/2006/relationships/image" Target="../media/image8.png" /><Relationship Id="rId10" Type="http://schemas.openxmlformats.org/officeDocument/2006/relationships/image" Target="../media/image20.png" /><Relationship Id="rId11" Type="http://schemas.openxmlformats.org/officeDocument/2006/relationships/image" Target="../media/image13.png" /><Relationship Id="rId12" Type="http://schemas.openxmlformats.org/officeDocument/2006/relationships/image" Target="../media/image12.png" /><Relationship Id="rId13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68</xdr:col>
      <xdr:colOff>9525</xdr:colOff>
      <xdr:row>1</xdr:row>
      <xdr:rowOff>9525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0"/>
          <a:ext cx="40519350" cy="314325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oneCellAnchor>
    <xdr:from>
      <xdr:col>6</xdr:col>
      <xdr:colOff>19050</xdr:colOff>
      <xdr:row>14</xdr:row>
      <xdr:rowOff>9525</xdr:rowOff>
    </xdr:from>
    <xdr:ext cx="47625" cy="47625"/>
    <xdr:pic macro="[1]!DesignIconClicked">
      <xdr:nvPicPr>
        <xdr:cNvPr id="2064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]!DesignIconClicked">
      <xdr:nvPicPr>
        <xdr:cNvPr id="2065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7</xdr:col>
      <xdr:colOff>19050</xdr:colOff>
      <xdr:row>14</xdr:row>
      <xdr:rowOff>9525</xdr:rowOff>
    </xdr:from>
    <xdr:ext cx="47625" cy="47625"/>
    <xdr:pic macro="[1]!DesignIconClicked">
      <xdr:nvPicPr>
        <xdr:cNvPr id="2066" name="BEx1KD7H6UB1VYCJ7O61P562EIUY" descr="IQGV9140X0K0UPBL8OGU3I44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971925" y="15621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7</xdr:col>
      <xdr:colOff>19050</xdr:colOff>
      <xdr:row>14</xdr:row>
      <xdr:rowOff>85725</xdr:rowOff>
    </xdr:from>
    <xdr:ext cx="47625" cy="47625"/>
    <xdr:pic macro="[1]!DesignIconClicked">
      <xdr:nvPicPr>
        <xdr:cNvPr id="2067" name="BEx5BJQWS6YWHH4ZMSUAMD641V6Y" descr="ZTMFMXCIQSECDX38ALEFHUB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971925" y="16383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8</xdr:col>
      <xdr:colOff>19050</xdr:colOff>
      <xdr:row>14</xdr:row>
      <xdr:rowOff>9525</xdr:rowOff>
    </xdr:from>
    <xdr:ext cx="47625" cy="47625"/>
    <xdr:pic macro="[1]!DesignIconClicked">
      <xdr:nvPicPr>
        <xdr:cNvPr id="2068" name="BExVTO5Q8G2M7BPL4B2584LQS0R0" descr="OB6Q8NA4LZFE4GM9Y3V56BPM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286375" y="15621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8</xdr:col>
      <xdr:colOff>19050</xdr:colOff>
      <xdr:row>14</xdr:row>
      <xdr:rowOff>85725</xdr:rowOff>
    </xdr:from>
    <xdr:ext cx="47625" cy="47625"/>
    <xdr:pic macro="[1]!DesignIconClicked">
      <xdr:nvPicPr>
        <xdr:cNvPr id="2069" name="BExIFSCLN1G86X78PFLTSMRP0US5" descr="9JK4SPV4DG7VTCZIILWHXQU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5286375" y="16383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6</xdr:col>
      <xdr:colOff>19050</xdr:colOff>
      <xdr:row>14</xdr:row>
      <xdr:rowOff>9525</xdr:rowOff>
    </xdr:from>
    <xdr:ext cx="47625" cy="47625"/>
    <xdr:pic macro="[1]!DesignIconClicked">
      <xdr:nvPicPr>
        <xdr:cNvPr id="2072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]!DesignIconClicked">
      <xdr:nvPicPr>
        <xdr:cNvPr id="2073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6</xdr:col>
      <xdr:colOff>28575</xdr:colOff>
      <xdr:row>16</xdr:row>
      <xdr:rowOff>0</xdr:rowOff>
    </xdr:from>
    <xdr:ext cx="123825" cy="123825"/>
    <xdr:pic macro="[1]!DesignIconClicked">
      <xdr:nvPicPr>
        <xdr:cNvPr id="2074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790575" y="183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19050</xdr:colOff>
      <xdr:row>14</xdr:row>
      <xdr:rowOff>9525</xdr:rowOff>
    </xdr:from>
    <xdr:ext cx="47625" cy="47625"/>
    <xdr:pic macro="[1]!DesignIconClicked">
      <xdr:nvPicPr>
        <xdr:cNvPr id="2117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]!DesignIconClicked">
      <xdr:nvPicPr>
        <xdr:cNvPr id="2118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19050</xdr:colOff>
      <xdr:row>14</xdr:row>
      <xdr:rowOff>9525</xdr:rowOff>
    </xdr:from>
    <xdr:ext cx="47625" cy="47625"/>
    <xdr:pic macro="[1]!DesignIconClicked">
      <xdr:nvPicPr>
        <xdr:cNvPr id="2119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]!DesignIconClicked">
      <xdr:nvPicPr>
        <xdr:cNvPr id="2120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7</xdr:col>
      <xdr:colOff>19050</xdr:colOff>
      <xdr:row>14</xdr:row>
      <xdr:rowOff>9525</xdr:rowOff>
    </xdr:from>
    <xdr:ext cx="47625" cy="47625"/>
    <xdr:pic macro="[1]!DesignIconClicked">
      <xdr:nvPicPr>
        <xdr:cNvPr id="2121" name="BEx5AQZ4ETQ9LMY5EBWVH20Z7VX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971925" y="15621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7</xdr:col>
      <xdr:colOff>19050</xdr:colOff>
      <xdr:row>14</xdr:row>
      <xdr:rowOff>85725</xdr:rowOff>
    </xdr:from>
    <xdr:ext cx="47625" cy="47625"/>
    <xdr:pic macro="[1]!DesignIconClicked">
      <xdr:nvPicPr>
        <xdr:cNvPr id="2122" name="BExUBK0YZ5VYFY8TTITJGJU9S0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971925" y="16383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8</xdr:col>
      <xdr:colOff>28575</xdr:colOff>
      <xdr:row>14</xdr:row>
      <xdr:rowOff>9525</xdr:rowOff>
    </xdr:from>
    <xdr:ext cx="47625" cy="47625"/>
    <xdr:pic macro="[1]!DesignIconClicked">
      <xdr:nvPicPr>
        <xdr:cNvPr id="2123" name="BExUEZCSSJ7RN4J18I2NUIQR2FZ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295900" y="15621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8</xdr:col>
      <xdr:colOff>28575</xdr:colOff>
      <xdr:row>14</xdr:row>
      <xdr:rowOff>85725</xdr:rowOff>
    </xdr:from>
    <xdr:ext cx="47625" cy="47625"/>
    <xdr:pic macro="[1]!DesignIconClicked">
      <xdr:nvPicPr>
        <xdr:cNvPr id="2124" name="BExS3JDQWF7U3F5JTEVOE16A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5295900" y="1638300"/>
          <a:ext cx="47625" cy="476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13</xdr:col>
      <xdr:colOff>9525</xdr:colOff>
      <xdr:row>1</xdr:row>
      <xdr:rowOff>57150</xdr:rowOff>
    </xdr:to>
    <xdr:sp macro="" textlink="">
      <xdr:nvSpPr>
        <xdr:cNvPr id="2709" name="TextQueryTitle"/>
        <xdr:cNvSpPr txBox="1">
          <a:spLocks noChangeArrowheads="1"/>
        </xdr:cNvSpPr>
      </xdr:nvSpPr>
      <xdr:spPr bwMode="auto">
        <a:xfrm>
          <a:off x="762000" y="0"/>
          <a:ext cx="10077450" cy="36195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Estado de Situacion Financiera Det A</a:t>
          </a:r>
        </a:p>
      </xdr:txBody>
    </xdr:sp>
    <xdr:clientData/>
  </xdr:twoCellAnchor>
  <xdr:oneCellAnchor>
    <xdr:from>
      <xdr:col>6</xdr:col>
      <xdr:colOff>47625</xdr:colOff>
      <xdr:row>17</xdr:row>
      <xdr:rowOff>0</xdr:rowOff>
    </xdr:from>
    <xdr:ext cx="123825" cy="123825"/>
    <xdr:pic macro="[1]!DesignIconClicked">
      <xdr:nvPicPr>
        <xdr:cNvPr id="2127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809625" y="19812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85725</xdr:colOff>
      <xdr:row>25</xdr:row>
      <xdr:rowOff>0</xdr:rowOff>
    </xdr:from>
    <xdr:ext cx="123825" cy="123825"/>
    <xdr:pic macro="[1]!DesignIconClicked">
      <xdr:nvPicPr>
        <xdr:cNvPr id="2128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47725" y="31242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26</xdr:row>
      <xdr:rowOff>0</xdr:rowOff>
    </xdr:from>
    <xdr:ext cx="123825" cy="123825"/>
    <xdr:pic macro="[1]!DesignIconClicked">
      <xdr:nvPicPr>
        <xdr:cNvPr id="2129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32670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27</xdr:row>
      <xdr:rowOff>0</xdr:rowOff>
    </xdr:from>
    <xdr:ext cx="123825" cy="123825"/>
    <xdr:pic macro="[1]!DesignIconClicked">
      <xdr:nvPicPr>
        <xdr:cNvPr id="2130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34099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28</xdr:row>
      <xdr:rowOff>0</xdr:rowOff>
    </xdr:from>
    <xdr:ext cx="123825" cy="123825"/>
    <xdr:pic macro="[1]!DesignIconClicked">
      <xdr:nvPicPr>
        <xdr:cNvPr id="2131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355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16</xdr:row>
      <xdr:rowOff>0</xdr:rowOff>
    </xdr:from>
    <xdr:ext cx="123825" cy="123825"/>
    <xdr:pic macro="[1]!DesignIconClicked">
      <xdr:nvPicPr>
        <xdr:cNvPr id="2137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9525</xdr:colOff>
      <xdr:row>15</xdr:row>
      <xdr:rowOff>0</xdr:rowOff>
    </xdr:from>
    <xdr:ext cx="123825" cy="123825"/>
    <xdr:pic macro="[1]!DesignIconClicked">
      <xdr:nvPicPr>
        <xdr:cNvPr id="2138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771525" y="16954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85725</xdr:colOff>
      <xdr:row>18</xdr:row>
      <xdr:rowOff>0</xdr:rowOff>
    </xdr:from>
    <xdr:ext cx="123825" cy="123825"/>
    <xdr:pic macro="[1]!DesignIconClicked">
      <xdr:nvPicPr>
        <xdr:cNvPr id="2139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47725" y="21240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16</xdr:row>
      <xdr:rowOff>0</xdr:rowOff>
    </xdr:from>
    <xdr:ext cx="123825" cy="123825"/>
    <xdr:pic macro="[1]!DesignIconClicked">
      <xdr:nvPicPr>
        <xdr:cNvPr id="2140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16</xdr:row>
      <xdr:rowOff>0</xdr:rowOff>
    </xdr:from>
    <xdr:ext cx="123825" cy="123825"/>
    <xdr:pic macro="[1]!DesignIconClicked">
      <xdr:nvPicPr>
        <xdr:cNvPr id="2141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85725</xdr:colOff>
      <xdr:row>20</xdr:row>
      <xdr:rowOff>0</xdr:rowOff>
    </xdr:from>
    <xdr:ext cx="123825" cy="123825"/>
    <xdr:pic macro="[1]!DesignIconClicked">
      <xdr:nvPicPr>
        <xdr:cNvPr id="2142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847725" y="2409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9525</xdr:colOff>
      <xdr:row>15</xdr:row>
      <xdr:rowOff>0</xdr:rowOff>
    </xdr:from>
    <xdr:ext cx="123825" cy="123825"/>
    <xdr:pic macro="[1]!DesignIconClicked">
      <xdr:nvPicPr>
        <xdr:cNvPr id="2143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771525" y="16954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25</xdr:row>
      <xdr:rowOff>0</xdr:rowOff>
    </xdr:from>
    <xdr:ext cx="123825" cy="123825"/>
    <xdr:pic macro="[1]!DesignIconClicked">
      <xdr:nvPicPr>
        <xdr:cNvPr id="2144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31242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24</xdr:row>
      <xdr:rowOff>0</xdr:rowOff>
    </xdr:from>
    <xdr:ext cx="123825" cy="123825"/>
    <xdr:pic macro="[1]!DesignIconClicked">
      <xdr:nvPicPr>
        <xdr:cNvPr id="2145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2981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23</xdr:row>
      <xdr:rowOff>0</xdr:rowOff>
    </xdr:from>
    <xdr:ext cx="123825" cy="123825"/>
    <xdr:pic macro="[1]!DesignIconClicked">
      <xdr:nvPicPr>
        <xdr:cNvPr id="2146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28384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22</xdr:row>
      <xdr:rowOff>0</xdr:rowOff>
    </xdr:from>
    <xdr:ext cx="123825" cy="123825"/>
    <xdr:pic macro="[1]!DesignIconClicked">
      <xdr:nvPicPr>
        <xdr:cNvPr id="2147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26955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21</xdr:row>
      <xdr:rowOff>9525</xdr:rowOff>
    </xdr:from>
    <xdr:ext cx="123825" cy="123825"/>
    <xdr:pic macro="[1]!DesignIconClicked">
      <xdr:nvPicPr>
        <xdr:cNvPr id="2148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2562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20</xdr:row>
      <xdr:rowOff>0</xdr:rowOff>
    </xdr:from>
    <xdr:ext cx="123825" cy="123825"/>
    <xdr:pic macro="[1]!DesignIconClicked">
      <xdr:nvPicPr>
        <xdr:cNvPr id="2149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2409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19</xdr:row>
      <xdr:rowOff>0</xdr:rowOff>
    </xdr:from>
    <xdr:ext cx="123825" cy="123825"/>
    <xdr:pic macro="[1]!DesignIconClicked">
      <xdr:nvPicPr>
        <xdr:cNvPr id="2150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22669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18</xdr:row>
      <xdr:rowOff>0</xdr:rowOff>
    </xdr:from>
    <xdr:ext cx="123825" cy="123825"/>
    <xdr:pic macro="[1]!DesignIconClicked">
      <xdr:nvPicPr>
        <xdr:cNvPr id="2151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21240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17</xdr:row>
      <xdr:rowOff>0</xdr:rowOff>
    </xdr:from>
    <xdr:ext cx="123825" cy="123825"/>
    <xdr:pic macro="[1]!DesignIconClicked">
      <xdr:nvPicPr>
        <xdr:cNvPr id="2152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19812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6</xdr:col>
      <xdr:colOff>47625</xdr:colOff>
      <xdr:row>16</xdr:row>
      <xdr:rowOff>0</xdr:rowOff>
    </xdr:from>
    <xdr:ext cx="123825" cy="123825"/>
    <xdr:pic macro="[1]!DesignIconClicked">
      <xdr:nvPicPr>
        <xdr:cNvPr id="2153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absolute">
    <xdr:from>
      <xdr:col>6</xdr:col>
      <xdr:colOff>657225</xdr:colOff>
      <xdr:row>2</xdr:row>
      <xdr:rowOff>28575</xdr:rowOff>
    </xdr:from>
    <xdr:to>
      <xdr:col>6</xdr:col>
      <xdr:colOff>1352550</xdr:colOff>
      <xdr:row>2</xdr:row>
      <xdr:rowOff>180975</xdr:rowOff>
    </xdr:to>
    <xdr:pic macro="[0]!Sheet2.Info_click">
      <xdr:nvPicPr>
        <xdr:cNvPr id="2759" name="Info" descr="Informati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6</xdr:col>
      <xdr:colOff>1352550</xdr:colOff>
      <xdr:row>2</xdr:row>
      <xdr:rowOff>190500</xdr:rowOff>
    </xdr:to>
    <xdr:pic macro="[0]!Sheet2.InfoA_click">
      <xdr:nvPicPr>
        <xdr:cNvPr id="2760" name="InfoA" descr="Information_pressed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9525</xdr:colOff>
      <xdr:row>2</xdr:row>
      <xdr:rowOff>28575</xdr:rowOff>
    </xdr:from>
    <xdr:to>
      <xdr:col>6</xdr:col>
      <xdr:colOff>466725</xdr:colOff>
      <xdr:row>2</xdr:row>
      <xdr:rowOff>180975</xdr:rowOff>
    </xdr:to>
    <xdr:pic macro="[0]!Sheet2.filter_click">
      <xdr:nvPicPr>
        <xdr:cNvPr id="2761" name="Filter" descr="Fil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9525</xdr:colOff>
      <xdr:row>2</xdr:row>
      <xdr:rowOff>28575</xdr:rowOff>
    </xdr:from>
    <xdr:to>
      <xdr:col>6</xdr:col>
      <xdr:colOff>466725</xdr:colOff>
      <xdr:row>2</xdr:row>
      <xdr:rowOff>180975</xdr:rowOff>
    </xdr:to>
    <xdr:pic macro="[0]!Sheet2.filterA_click">
      <xdr:nvPicPr>
        <xdr:cNvPr id="2762" name="FilterA" descr="Filter_pres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323850</xdr:colOff>
      <xdr:row>2</xdr:row>
      <xdr:rowOff>190500</xdr:rowOff>
    </xdr:to>
    <xdr:pic macro="[0]!Sheet2.Graph_click">
      <xdr:nvPicPr>
        <xdr:cNvPr id="2763" name="Chart" descr="Cha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</xdr:col>
      <xdr:colOff>0</xdr:colOff>
      <xdr:row>14</xdr:row>
      <xdr:rowOff>0</xdr:rowOff>
    </xdr:from>
    <xdr:to>
      <xdr:col>2</xdr:col>
      <xdr:colOff>0</xdr:colOff>
      <xdr:row>21</xdr:row>
      <xdr:rowOff>133350</xdr:rowOff>
    </xdr:to>
    <xdr:pic macro="[1]!DesignIconClicked">
      <xdr:nvPicPr>
        <xdr:cNvPr id="2062" name="BExEZGWZLFTQF24ZE4DBSRHNCL2Y" descr="5G1A96VKMW4JK5G4PM3KVB8UT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 bwMode="auto">
        <a:xfrm>
          <a:off x="257175" y="1552575"/>
          <a:ext cx="0" cy="1133475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5</xdr:col>
      <xdr:colOff>495300</xdr:colOff>
      <xdr:row>0</xdr:row>
      <xdr:rowOff>295275</xdr:rowOff>
    </xdr:to>
    <xdr:pic macro="[1]!DesignIconClicked">
      <xdr:nvPicPr>
        <xdr:cNvPr id="2095" name="BExZVN42A177LEC6IPYAGJI8LF86" descr="XY0N02Z21UGFBLNWUW4NLP0J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257175" y="0"/>
          <a:ext cx="495300" cy="295275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7</xdr:col>
      <xdr:colOff>0</xdr:colOff>
      <xdr:row>1</xdr:row>
      <xdr:rowOff>0</xdr:rowOff>
    </xdr:from>
    <xdr:to>
      <xdr:col>8</xdr:col>
      <xdr:colOff>1381125</xdr:colOff>
      <xdr:row>1</xdr:row>
      <xdr:rowOff>419100</xdr:rowOff>
    </xdr:to>
    <xdr:pic macro="[1]!DesignIconClicked">
      <xdr:nvPicPr>
        <xdr:cNvPr id="2087" name="BExGLL7F0AMZS0L5LN46VO8A4OR4" descr="D35ND0JILANPKP1M7KOGQB3G6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3952875" y="304800"/>
          <a:ext cx="2695575" cy="41910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1266825</xdr:colOff>
      <xdr:row>4</xdr:row>
      <xdr:rowOff>0</xdr:rowOff>
    </xdr:to>
    <xdr:pic macro="[1]!DesignIconClicked">
      <xdr:nvPicPr>
        <xdr:cNvPr id="2059" name="BEx9HI995VIDGWB3O6URON2VM6AX" descr="QBM79T8SR6ZR1JPU49VFEBSRL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6657975" y="1104900"/>
          <a:ext cx="245745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1266825</xdr:colOff>
      <xdr:row>4</xdr:row>
      <xdr:rowOff>0</xdr:rowOff>
    </xdr:to>
    <xdr:pic macro="[1]!DesignIconClicked">
      <xdr:nvPicPr>
        <xdr:cNvPr id="2061" name="BEx0041RRI19D5ZFTDBCL8WAVJTB" descr="H3BV6LT962ERI9HFHZFWSTS8B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6657975" y="1104900"/>
          <a:ext cx="245745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1266825</xdr:colOff>
      <xdr:row>4</xdr:row>
      <xdr:rowOff>0</xdr:rowOff>
    </xdr:to>
    <xdr:pic macro="[1]!DesignIconClicked">
      <xdr:nvPicPr>
        <xdr:cNvPr id="2057" name="BExTURJ5TAR0ZJAQ9GFN2NYJHBR4" descr="MP5QHF75QS9DUY49Y420JXM2E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6657975" y="1104900"/>
          <a:ext cx="245745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1266825</xdr:colOff>
      <xdr:row>4</xdr:row>
      <xdr:rowOff>0</xdr:rowOff>
    </xdr:to>
    <xdr:pic macro="[1]!DesignIconClicked">
      <xdr:nvPicPr>
        <xdr:cNvPr id="2058" name="BExOAO5F6DQNL3T99SCQUI1V5YFP" descr="QD63FMH2M443ZK5KXEEK6PC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6657975" y="1104900"/>
          <a:ext cx="245745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1304925</xdr:colOff>
      <xdr:row>4</xdr:row>
      <xdr:rowOff>0</xdr:rowOff>
    </xdr:to>
    <xdr:pic macro="[1]!DesignIconClicked">
      <xdr:nvPicPr>
        <xdr:cNvPr id="2050" name="BExMPEQDEVM9ZOPSFIVZP3KR132B" descr="U1604WEUYS8LYRGCK4LICYKL9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449580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1304925</xdr:colOff>
      <xdr:row>4</xdr:row>
      <xdr:rowOff>0</xdr:rowOff>
    </xdr:to>
    <xdr:pic macro="[1]!DesignIconClicked">
      <xdr:nvPicPr>
        <xdr:cNvPr id="2051" name="BEx01K769RJVIIWSRZ0ARO7KDLX8" descr="XR64X3LHID9RXDX8WC99U85PF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449580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1304925</xdr:colOff>
      <xdr:row>4</xdr:row>
      <xdr:rowOff>0</xdr:rowOff>
    </xdr:to>
    <xdr:pic macro="[1]!DesignIconClicked">
      <xdr:nvPicPr>
        <xdr:cNvPr id="2052" name="BExO8RTDKDQMQJ7A8W8P2TOHUDH2" descr="VPP77LRAGJ44NV8EVDMZ8FCE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449580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1304925</xdr:colOff>
      <xdr:row>4</xdr:row>
      <xdr:rowOff>0</xdr:rowOff>
    </xdr:to>
    <xdr:pic macro="[1]!DesignIconClicked">
      <xdr:nvPicPr>
        <xdr:cNvPr id="2053" name="BExSGRWGUS63FMXGQMK12OH01K95" descr="Q5Z07EYJE0MBNAL39Q2BTCRT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449580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1304925</xdr:colOff>
      <xdr:row>4</xdr:row>
      <xdr:rowOff>0</xdr:rowOff>
    </xdr:to>
    <xdr:pic macro="[1]!DesignIconClicked">
      <xdr:nvPicPr>
        <xdr:cNvPr id="2054" name="BExUDLAY93K0UZJDTTURDFVU8JTQ" descr="B2RDJ4MCWXJF922PADE784PX6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449580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1304925</xdr:colOff>
      <xdr:row>4</xdr:row>
      <xdr:rowOff>0</xdr:rowOff>
    </xdr:to>
    <xdr:pic macro="[1]!DesignIconClicked">
      <xdr:nvPicPr>
        <xdr:cNvPr id="2055" name="BExU57NIVO7OMPU5I47IYD27S3KA" descr="B0ZJHZS0F6AKHRWHNPQ63PUCZ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449580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1266825</xdr:colOff>
      <xdr:row>4</xdr:row>
      <xdr:rowOff>0</xdr:rowOff>
    </xdr:to>
    <xdr:pic macro="[1]!DesignIconClicked">
      <xdr:nvPicPr>
        <xdr:cNvPr id="2056" name="BExIIGEM0AMOSRAZQRDPJ1KNDX7H" descr="F4CUDT4I8CDM8GHW7JG5WP6C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6657975" y="1104900"/>
          <a:ext cx="245745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10</xdr:col>
      <xdr:colOff>0</xdr:colOff>
      <xdr:row>1</xdr:row>
      <xdr:rowOff>0</xdr:rowOff>
    </xdr:from>
    <xdr:to>
      <xdr:col>11</xdr:col>
      <xdr:colOff>1162050</xdr:colOff>
      <xdr:row>1</xdr:row>
      <xdr:rowOff>419100</xdr:rowOff>
    </xdr:to>
    <xdr:pic macro="[1]!DesignIconClicked">
      <xdr:nvPicPr>
        <xdr:cNvPr id="2086" name="BExKKKF0KR8NZVC9DTQM1WWB39Z0" descr="OBT7FD107OXHE7ODUYPXG58YJ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848600" y="304800"/>
          <a:ext cx="2438400" cy="41910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1266825</xdr:colOff>
      <xdr:row>4</xdr:row>
      <xdr:rowOff>0</xdr:rowOff>
    </xdr:to>
    <xdr:pic macro="[1]!DesignIconClicked">
      <xdr:nvPicPr>
        <xdr:cNvPr id="2060" name="BExW7A0O6NJAPXTFEM67M5H6DDRC" descr="3OQVS5W3KNJG71LCSAW019NJP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6657975" y="1104900"/>
          <a:ext cx="2457450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14</xdr:row>
      <xdr:rowOff>0</xdr:rowOff>
    </xdr:from>
    <xdr:to>
      <xdr:col>11</xdr:col>
      <xdr:colOff>1162050</xdr:colOff>
      <xdr:row>66</xdr:row>
      <xdr:rowOff>133350</xdr:rowOff>
    </xdr:to>
    <xdr:pic macro="[1]!DesignIconClicked">
      <xdr:nvPicPr>
        <xdr:cNvPr id="2063" name="BExXRND8208TWULE9S50U89VKPB7" descr="ETUGZV0SKTQDQB8JOYY0DCX79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 bwMode="auto">
        <a:xfrm>
          <a:off x="762000" y="1552575"/>
          <a:ext cx="9525000" cy="756285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11</xdr:col>
      <xdr:colOff>1219200</xdr:colOff>
      <xdr:row>79</xdr:row>
      <xdr:rowOff>133350</xdr:rowOff>
    </xdr:to>
    <xdr:pic macro="[1]!DesignIconClicked">
      <xdr:nvPicPr>
        <xdr:cNvPr id="2" name="BExW3X39HW6RW7GYLL7G42SKHD3F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019300"/>
          <a:ext cx="9715500" cy="9420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-2147483648</xdr:colOff>
      <xdr:row>2</xdr:row>
      <xdr:rowOff>219075</xdr:rowOff>
    </xdr:to>
    <xdr:pic macro="[1]!DesignIconClicked">
      <xdr:nvPicPr>
        <xdr:cNvPr id="3" name="BExY3KZH6ZVYUEQWYPBQGA7YHKKL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9875" y="171450"/>
          <a:ext cx="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-2147483648</xdr:colOff>
      <xdr:row>3</xdr:row>
      <xdr:rowOff>247650</xdr:rowOff>
    </xdr:to>
    <xdr:pic macro="[1]!DesignIconClicked">
      <xdr:nvPicPr>
        <xdr:cNvPr id="4" name="BExZWQDI3FZDH5402LIWUETMJYQT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9875" y="400050"/>
          <a:ext cx="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-2147483648</xdr:colOff>
      <xdr:row>4</xdr:row>
      <xdr:rowOff>152400</xdr:rowOff>
    </xdr:to>
    <xdr:pic macro="[1]!DesignIconClicked">
      <xdr:nvPicPr>
        <xdr:cNvPr id="5" name="BEx759D1H7R6JU460KD1KPARCPUG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9875" y="657225"/>
          <a:ext cx="0" cy="15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0"/>
          <a:ext cx="18745200" cy="314325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/>
      </xdr:nvGraphicFramePr>
      <xdr:xfrm>
        <a:off x="762000" y="1419225"/>
        <a:ext cx="91059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1571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1571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1571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1724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1724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1724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18669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18669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18669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20097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20097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20097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2143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2143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2143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22860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22860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22860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24384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24384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24384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25812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25812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25812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2714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2714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2714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2867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2867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2867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762000" y="2867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30099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30099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30099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31527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31527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315277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3286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3286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3286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762000" y="3286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34290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34290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34290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76225" y="35814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47675" y="35814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62000" y="358140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8896350" cy="36195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Estado de Situacion Financiera Det A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0</xdr:colOff>
      <xdr:row>1</xdr:row>
      <xdr:rowOff>0</xdr:rowOff>
    </xdr:from>
    <xdr:to>
      <xdr:col>8</xdr:col>
      <xdr:colOff>1238250</xdr:colOff>
      <xdr:row>1</xdr:row>
      <xdr:rowOff>419100</xdr:rowOff>
    </xdr:to>
    <xdr:pic macro="[1]!DesignIconClicked">
      <xdr:nvPicPr>
        <xdr:cNvPr id="3702" name="BEx9GANEK0G57YR83WFPDS9YB14A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2009775" y="304800"/>
          <a:ext cx="2486025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3141" name="BEx3RHSDGTIITUZKE65H7Z6TB7NV" descr="UAKIFK1OABFYOWZULN3UDJ77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2</xdr:col>
      <xdr:colOff>0</xdr:colOff>
      <xdr:row>14</xdr:row>
      <xdr:rowOff>0</xdr:rowOff>
    </xdr:from>
    <xdr:to>
      <xdr:col>2</xdr:col>
      <xdr:colOff>0</xdr:colOff>
      <xdr:row>21</xdr:row>
      <xdr:rowOff>133350</xdr:rowOff>
    </xdr:to>
    <xdr:pic macro="[1]!DesignIconClicked">
      <xdr:nvPicPr>
        <xdr:cNvPr id="3088" name="BExKQ9K9G4PBVY0QQ7TL063HFGUC" descr="VT5KQGOW8GHSL47AL7CGBIQAW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 bwMode="auto">
        <a:xfrm>
          <a:off x="257175" y="1552575"/>
          <a:ext cx="0" cy="1133475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3146" name="BExMK6ILYFD03YJ8GRQ69P4ZGBDV" descr="D9JD8IXGL045RRU8WF3EE1T9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4505325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3142" name="BExO8BS2K16MK30YFE3V0SQSMGGE" descr="9ET5KJ81U88JAIZK3AYDQGFH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3144" name="BEx96BRCVMI70DD5P5I8N9VM1E8F" descr="II7V7G6KK5GUXTB1GKQ46E3SI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4505325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3138" name="BExMO02VZ2XZHD7RBQGE7JFWSK24" descr="KLNOFVE32PLDSKU376NZJUH1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3148" name="BExQINQTP54T1UU6485615NGYM2W" descr="U9C5Q5POTC0F2WZQJR1TNXX3H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4505325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3140" name="BExIKSX4VTGG4J0VVDA899FHTCCN" descr="EUWDSMO6FSWMZUU0YEN363BUW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10</xdr:col>
      <xdr:colOff>0</xdr:colOff>
      <xdr:row>1</xdr:row>
      <xdr:rowOff>0</xdr:rowOff>
    </xdr:from>
    <xdr:to>
      <xdr:col>11</xdr:col>
      <xdr:colOff>523875</xdr:colOff>
      <xdr:row>1</xdr:row>
      <xdr:rowOff>419100</xdr:rowOff>
    </xdr:to>
    <xdr:pic macro="[1]!DesignIconClicked">
      <xdr:nvPicPr>
        <xdr:cNvPr id="3703" name="BEx1NR19G6IDKEZJ4H4HCCFEYVXP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5753100" y="304800"/>
          <a:ext cx="177165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3137" name="BEx9H4BM8OVYOUPNUE5RBQ84THA8" descr="Q3HZT8DQIXDBA14E2M4L6IARA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3147" name="BExIN3HM1UFJ0DWNE5305EREAX8R" descr="7KYLBRZVIEDI5VUBOIH9D94K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4505325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3143" name="BEx3JZWJGOQ6W9U935MH1RWKCMCJ" descr="7BACE7SV6XUZ39F0Q4VEJFNKD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4505325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3145" name="BExIZZKMG5OCIEWXIPT0QCMAEKEY" descr="UBK0YYB5GXDQ5YROCMYNW3J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4505325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3139" name="BExF2ZE1WFB5OMY0KIM1UK4EFABT" descr="IM62NESFL5GUR8SDHEC31H4ZG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 bwMode="auto">
        <a:xfrm>
          <a:off x="762000" y="1104900"/>
          <a:ext cx="2486025" cy="0"/>
        </a:xfrm>
        <a:prstGeom prst="rect">
          <a:avLst/>
        </a:prstGeom>
        <a:noFill/>
        <a:ln w="9525" cap="flat" cmpd="sng" algn="ctr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 topLeftCell="A1"/>
  </sheetViews>
  <sheetFormatPr defaultColWidth="9.33203125" defaultRowHeight="11.25"/>
  <cols>
    <col min="3" max="4" width="9.33203125" style="0" customWidth="1"/>
    <col min="5" max="5" width="9.33203125" style="0" hidden="1" customWidth="1"/>
  </cols>
  <sheetData>
    <row r="1" ht="11.25">
      <c r="A1">
        <v>7</v>
      </c>
    </row>
    <row r="14" spans="3:4" ht="12.75">
      <c r="C14" s="16" t="s">
        <v>4</v>
      </c>
      <c r="D14" s="16"/>
    </row>
    <row r="15" spans="3:4" ht="11.25">
      <c r="C15" s="10"/>
      <c r="D15" s="10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7"/>
  <sheetViews>
    <sheetView showGridLines="0" workbookViewId="0" topLeftCell="A1">
      <selection activeCell="G23" sqref="G23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hidden="1" customWidth="1"/>
    <col min="4" max="4" width="15.33203125" style="0" hidden="1" customWidth="1"/>
    <col min="5" max="5" width="8.83203125" style="0" hidden="1" customWidth="1"/>
    <col min="6" max="6" width="8.83203125" style="0" customWidth="1"/>
    <col min="7" max="7" width="55.83203125" style="0" bestFit="1" customWidth="1"/>
    <col min="8" max="8" width="23" style="0" bestFit="1" customWidth="1"/>
    <col min="9" max="9" width="24.33203125" style="0" bestFit="1" customWidth="1"/>
    <col min="10" max="10" width="20.83203125" style="0" bestFit="1" customWidth="1"/>
    <col min="11" max="11" width="22.33203125" style="0" bestFit="1" customWidth="1"/>
    <col min="12" max="12" width="20.5" style="0" bestFit="1" customWidth="1"/>
    <col min="13" max="32" width="9.33203125" style="0" customWidth="1"/>
    <col min="33" max="33" width="15.5" style="0" bestFit="1" customWidth="1"/>
  </cols>
  <sheetData>
    <row r="1" spans="5:6" ht="24" customHeight="1">
      <c r="E1" s="11"/>
      <c r="F1" s="18" t="s">
        <v>6</v>
      </c>
    </row>
    <row r="2" spans="4:19" s="6" customFormat="1" ht="33.75" customHeight="1">
      <c r="D2" s="7"/>
      <c r="E2" s="7"/>
      <c r="F2" s="7"/>
      <c r="G2" s="7"/>
      <c r="H2" s="15" t="s">
        <v>9</v>
      </c>
      <c r="I2" s="17" t="s">
        <v>10</v>
      </c>
      <c r="J2" s="7"/>
      <c r="K2" s="15" t="s">
        <v>28</v>
      </c>
      <c r="L2" s="17" t="s">
        <v>264</v>
      </c>
      <c r="M2" s="7"/>
      <c r="N2" s="7"/>
      <c r="O2" s="7"/>
      <c r="P2" s="7"/>
      <c r="Q2" s="7"/>
      <c r="R2" s="7"/>
      <c r="S2" s="7"/>
    </row>
    <row r="3" s="6" customFormat="1" ht="18" customHeight="1">
      <c r="A3" s="8"/>
    </row>
    <row r="5" spans="7:11" ht="12.75" hidden="1">
      <c r="G5" s="9" t="s">
        <v>1</v>
      </c>
      <c r="H5" s="4"/>
      <c r="I5" s="4"/>
      <c r="J5" s="4"/>
      <c r="K5" s="5"/>
    </row>
    <row r="6" spans="3:11" ht="11.25" hidden="1">
      <c r="C6" s="2"/>
      <c r="D6" s="2"/>
      <c r="E6" s="1"/>
      <c r="F6" s="1"/>
      <c r="G6" s="34" t="s">
        <v>9</v>
      </c>
      <c r="H6" s="35" t="s">
        <v>10</v>
      </c>
      <c r="I6" s="12"/>
      <c r="J6" s="36" t="s">
        <v>18</v>
      </c>
      <c r="K6" s="37" t="s">
        <v>269</v>
      </c>
    </row>
    <row r="7" spans="3:11" ht="11.25" hidden="1">
      <c r="C7" s="2"/>
      <c r="D7" s="2"/>
      <c r="E7" s="1"/>
      <c r="F7" s="1"/>
      <c r="G7" s="32" t="s">
        <v>15</v>
      </c>
      <c r="H7" s="33" t="s">
        <v>266</v>
      </c>
      <c r="I7" s="13"/>
      <c r="J7" s="30" t="s">
        <v>11</v>
      </c>
      <c r="K7" s="31" t="s">
        <v>265</v>
      </c>
    </row>
    <row r="8" spans="3:11" ht="11.25" hidden="1">
      <c r="C8" s="2"/>
      <c r="D8" s="2"/>
      <c r="E8" s="1"/>
      <c r="F8" s="1"/>
      <c r="G8" s="32" t="s">
        <v>8</v>
      </c>
      <c r="H8" s="33" t="s">
        <v>260</v>
      </c>
      <c r="I8" s="13"/>
      <c r="J8" s="30" t="s">
        <v>29</v>
      </c>
      <c r="K8" s="31" t="s">
        <v>268</v>
      </c>
    </row>
    <row r="9" spans="3:11" ht="11.25" hidden="1">
      <c r="C9" s="2"/>
      <c r="D9" s="2"/>
      <c r="E9" s="1"/>
      <c r="F9" s="1"/>
      <c r="G9" s="32" t="s">
        <v>16</v>
      </c>
      <c r="H9" s="33" t="s">
        <v>17</v>
      </c>
      <c r="I9" s="13"/>
      <c r="J9" s="30" t="s">
        <v>28</v>
      </c>
      <c r="K9" s="31" t="s">
        <v>264</v>
      </c>
    </row>
    <row r="10" spans="3:11" ht="11.25" hidden="1">
      <c r="C10" s="2"/>
      <c r="E10" s="1"/>
      <c r="F10" s="1"/>
      <c r="G10" s="32" t="s">
        <v>13</v>
      </c>
      <c r="H10" s="33" t="s">
        <v>14</v>
      </c>
      <c r="I10" s="13"/>
      <c r="J10" s="30" t="s">
        <v>7</v>
      </c>
      <c r="K10" s="31" t="s">
        <v>270</v>
      </c>
    </row>
    <row r="11" spans="4:11" ht="11.25" hidden="1">
      <c r="D11" s="2"/>
      <c r="E11" s="1"/>
      <c r="F11" s="1"/>
      <c r="G11" s="28" t="s">
        <v>5</v>
      </c>
      <c r="H11" s="29" t="s">
        <v>6</v>
      </c>
      <c r="I11" s="14"/>
      <c r="J11" s="38" t="s">
        <v>7</v>
      </c>
      <c r="K11" s="39" t="s">
        <v>267</v>
      </c>
    </row>
    <row r="14" spans="3:12" ht="12.75">
      <c r="C14" s="16" t="s">
        <v>4</v>
      </c>
      <c r="D14" s="16"/>
      <c r="G14" s="16" t="s">
        <v>2</v>
      </c>
      <c r="H14" s="16"/>
      <c r="I14" s="16"/>
      <c r="J14" s="16"/>
      <c r="K14" s="16"/>
      <c r="L14" s="16"/>
    </row>
    <row r="15" spans="3:12" ht="11.25">
      <c r="C15" s="25" t="s">
        <v>19</v>
      </c>
      <c r="D15" s="25" t="s">
        <v>20</v>
      </c>
      <c r="G15" s="19" t="s">
        <v>20</v>
      </c>
      <c r="H15" s="20" t="s">
        <v>30</v>
      </c>
      <c r="I15" s="20" t="s">
        <v>31</v>
      </c>
      <c r="J15" s="20" t="s">
        <v>32</v>
      </c>
      <c r="K15" s="20" t="s">
        <v>33</v>
      </c>
      <c r="L15" s="20" t="s">
        <v>34</v>
      </c>
    </row>
    <row r="16" spans="3:12" ht="11.25">
      <c r="C16" s="26" t="s">
        <v>21</v>
      </c>
      <c r="D16" s="26" t="s">
        <v>20</v>
      </c>
      <c r="G16" s="20" t="s">
        <v>35</v>
      </c>
      <c r="H16" s="22">
        <v>0</v>
      </c>
      <c r="I16" s="22">
        <v>0</v>
      </c>
      <c r="J16" s="23">
        <v>0</v>
      </c>
      <c r="K16" s="23">
        <v>0</v>
      </c>
      <c r="L16" s="23">
        <v>0</v>
      </c>
    </row>
    <row r="17" spans="3:12" ht="11.25">
      <c r="C17" s="26" t="s">
        <v>22</v>
      </c>
      <c r="D17" s="26" t="s">
        <v>20</v>
      </c>
      <c r="G17" s="20" t="s">
        <v>36</v>
      </c>
      <c r="H17" s="22">
        <v>0</v>
      </c>
      <c r="I17" s="22">
        <v>0</v>
      </c>
      <c r="J17" s="23">
        <v>0</v>
      </c>
      <c r="K17" s="23">
        <v>0</v>
      </c>
      <c r="L17" s="23">
        <v>0</v>
      </c>
    </row>
    <row r="18" spans="3:12" ht="11.25">
      <c r="C18" s="26" t="s">
        <v>23</v>
      </c>
      <c r="D18" s="26" t="s">
        <v>20</v>
      </c>
      <c r="G18" s="20" t="s">
        <v>37</v>
      </c>
      <c r="H18" s="22">
        <v>0</v>
      </c>
      <c r="I18" s="22">
        <v>0</v>
      </c>
      <c r="J18" s="24">
        <v>4861883606.61</v>
      </c>
      <c r="K18" s="24">
        <v>2221588920.11</v>
      </c>
      <c r="L18" s="24">
        <v>4371098025.31</v>
      </c>
    </row>
    <row r="19" spans="3:12" ht="11.25">
      <c r="C19" s="26" t="s">
        <v>24</v>
      </c>
      <c r="D19" s="26" t="s">
        <v>20</v>
      </c>
      <c r="G19" s="20" t="s">
        <v>38</v>
      </c>
      <c r="H19" s="22">
        <v>0</v>
      </c>
      <c r="I19" s="22">
        <v>0</v>
      </c>
      <c r="J19" s="24">
        <v>1393323329.46</v>
      </c>
      <c r="K19" s="24">
        <v>583704758.58</v>
      </c>
      <c r="L19" s="24">
        <v>1450988285.29</v>
      </c>
    </row>
    <row r="20" spans="3:12" ht="11.25">
      <c r="C20" s="26" t="s">
        <v>25</v>
      </c>
      <c r="D20" s="26" t="s">
        <v>20</v>
      </c>
      <c r="G20" s="20" t="s">
        <v>39</v>
      </c>
      <c r="H20" s="22">
        <v>0</v>
      </c>
      <c r="I20" s="22">
        <v>0</v>
      </c>
      <c r="J20" s="24">
        <v>3050010423.39</v>
      </c>
      <c r="K20" s="24">
        <v>1636771067</v>
      </c>
      <c r="L20" s="24">
        <v>2787516724.04</v>
      </c>
    </row>
    <row r="21" spans="3:12" ht="11.25">
      <c r="C21" s="26" t="s">
        <v>26</v>
      </c>
      <c r="D21" s="26" t="s">
        <v>20</v>
      </c>
      <c r="G21" s="20" t="s">
        <v>40</v>
      </c>
      <c r="H21" s="22">
        <v>0</v>
      </c>
      <c r="I21" s="22">
        <v>0</v>
      </c>
      <c r="J21" s="23">
        <v>0</v>
      </c>
      <c r="K21" s="23">
        <v>0</v>
      </c>
      <c r="L21" s="23">
        <v>0</v>
      </c>
    </row>
    <row r="22" spans="3:12" ht="11.25">
      <c r="C22" s="27" t="s">
        <v>27</v>
      </c>
      <c r="D22" s="27" t="s">
        <v>20</v>
      </c>
      <c r="G22" s="20" t="s">
        <v>41</v>
      </c>
      <c r="H22" s="22">
        <v>0</v>
      </c>
      <c r="I22" s="22">
        <v>0</v>
      </c>
      <c r="J22" s="24">
        <v>1133935.91</v>
      </c>
      <c r="K22" s="24">
        <v>1084088.53</v>
      </c>
      <c r="L22" s="24">
        <v>782872.66</v>
      </c>
    </row>
    <row r="23" spans="7:12" ht="11.25">
      <c r="G23" s="20" t="s">
        <v>42</v>
      </c>
      <c r="H23" s="22">
        <v>0</v>
      </c>
      <c r="I23" s="22">
        <v>0</v>
      </c>
      <c r="J23" s="24">
        <v>417386911.85</v>
      </c>
      <c r="K23" s="23">
        <v>0</v>
      </c>
      <c r="L23" s="24">
        <v>131781137.32</v>
      </c>
    </row>
    <row r="24" spans="7:12" ht="11.25">
      <c r="G24" s="20" t="s">
        <v>43</v>
      </c>
      <c r="H24" s="22">
        <v>0</v>
      </c>
      <c r="I24" s="22">
        <v>0</v>
      </c>
      <c r="J24" s="23">
        <v>0</v>
      </c>
      <c r="K24" s="23">
        <v>0</v>
      </c>
      <c r="L24" s="23">
        <v>0</v>
      </c>
    </row>
    <row r="25" spans="7:12" ht="11.25">
      <c r="G25" s="20" t="s">
        <v>44</v>
      </c>
      <c r="H25" s="22">
        <v>0</v>
      </c>
      <c r="I25" s="22">
        <v>0</v>
      </c>
      <c r="J25" s="24">
        <v>29006</v>
      </c>
      <c r="K25" s="24">
        <v>29006</v>
      </c>
      <c r="L25" s="24">
        <v>29006</v>
      </c>
    </row>
    <row r="26" spans="7:12" ht="11.25">
      <c r="G26" s="20" t="s">
        <v>45</v>
      </c>
      <c r="H26" s="22">
        <v>0</v>
      </c>
      <c r="I26" s="22">
        <v>0</v>
      </c>
      <c r="J26" s="24">
        <v>5179794576.31</v>
      </c>
      <c r="K26" s="24">
        <v>2890381899.8</v>
      </c>
      <c r="L26" s="24">
        <v>5353992569.98</v>
      </c>
    </row>
    <row r="27" spans="7:12" ht="11.25">
      <c r="G27" s="20" t="s">
        <v>46</v>
      </c>
      <c r="H27" s="22">
        <v>0</v>
      </c>
      <c r="I27" s="22">
        <v>0</v>
      </c>
      <c r="J27" s="24">
        <v>-0.05</v>
      </c>
      <c r="K27" s="24">
        <v>1224815.66</v>
      </c>
      <c r="L27" s="24">
        <v>-0.05</v>
      </c>
    </row>
    <row r="28" spans="7:12" ht="11.25">
      <c r="G28" s="20" t="s">
        <v>47</v>
      </c>
      <c r="H28" s="22">
        <v>0</v>
      </c>
      <c r="I28" s="22">
        <v>0</v>
      </c>
      <c r="J28" s="24">
        <v>99588109.97</v>
      </c>
      <c r="K28" s="24">
        <v>99588109.97</v>
      </c>
      <c r="L28" s="24">
        <v>99588109.97</v>
      </c>
    </row>
    <row r="29" spans="7:12" ht="11.25">
      <c r="G29" s="20" t="s">
        <v>48</v>
      </c>
      <c r="H29" s="22">
        <v>0</v>
      </c>
      <c r="I29" s="22">
        <v>0</v>
      </c>
      <c r="J29" s="24">
        <v>4548475347.88</v>
      </c>
      <c r="K29" s="24">
        <v>2421868811</v>
      </c>
      <c r="L29" s="24">
        <v>4725660117.76</v>
      </c>
    </row>
    <row r="30" spans="7:12" ht="11.25">
      <c r="G30" s="20" t="s">
        <v>49</v>
      </c>
      <c r="H30" s="22">
        <v>0</v>
      </c>
      <c r="I30" s="22">
        <v>0</v>
      </c>
      <c r="J30" s="24">
        <v>14458429.15</v>
      </c>
      <c r="K30" s="24">
        <v>14751538.13</v>
      </c>
      <c r="L30" s="24">
        <v>14478449.15</v>
      </c>
    </row>
    <row r="31" spans="7:12" ht="11.25">
      <c r="G31" s="20" t="s">
        <v>50</v>
      </c>
      <c r="H31" s="22">
        <v>0</v>
      </c>
      <c r="I31" s="22">
        <v>0</v>
      </c>
      <c r="J31" s="24">
        <v>47615245.52</v>
      </c>
      <c r="K31" s="24">
        <v>38353502.74</v>
      </c>
      <c r="L31" s="24">
        <v>47615245.52</v>
      </c>
    </row>
    <row r="32" spans="7:12" ht="11.25">
      <c r="G32" s="20" t="s">
        <v>51</v>
      </c>
      <c r="H32" s="22">
        <v>0</v>
      </c>
      <c r="I32" s="22">
        <v>0</v>
      </c>
      <c r="J32" s="24">
        <v>47149642.3</v>
      </c>
      <c r="K32" s="24">
        <v>47149642.3</v>
      </c>
      <c r="L32" s="24">
        <v>47149642.3</v>
      </c>
    </row>
    <row r="33" spans="7:12" ht="11.25">
      <c r="G33" s="20" t="s">
        <v>52</v>
      </c>
      <c r="H33" s="22">
        <v>0</v>
      </c>
      <c r="I33" s="22">
        <v>0</v>
      </c>
      <c r="J33" s="24">
        <v>422507801.54</v>
      </c>
      <c r="K33" s="24">
        <v>267445480</v>
      </c>
      <c r="L33" s="24">
        <v>419501005.33</v>
      </c>
    </row>
    <row r="34" spans="7:12" ht="11.25">
      <c r="G34" s="20" t="s">
        <v>53</v>
      </c>
      <c r="H34" s="22">
        <v>0</v>
      </c>
      <c r="I34" s="22">
        <v>0</v>
      </c>
      <c r="J34" s="24">
        <v>17733825.34</v>
      </c>
      <c r="K34" s="24">
        <v>107853768.78</v>
      </c>
      <c r="L34" s="24">
        <v>17733825.34</v>
      </c>
    </row>
    <row r="35" spans="7:12" ht="11.25">
      <c r="G35" s="20" t="s">
        <v>54</v>
      </c>
      <c r="H35" s="22">
        <v>0</v>
      </c>
      <c r="I35" s="22">
        <v>0</v>
      </c>
      <c r="J35" s="21"/>
      <c r="K35" s="21"/>
      <c r="L35" s="21"/>
    </row>
    <row r="36" spans="7:12" ht="11.25">
      <c r="G36" s="20" t="s">
        <v>55</v>
      </c>
      <c r="H36" s="22">
        <v>0</v>
      </c>
      <c r="I36" s="22">
        <v>0</v>
      </c>
      <c r="J36" s="21"/>
      <c r="K36" s="21"/>
      <c r="L36" s="21"/>
    </row>
    <row r="37" spans="7:12" ht="11.25">
      <c r="G37" s="20" t="s">
        <v>56</v>
      </c>
      <c r="H37" s="22">
        <v>0</v>
      </c>
      <c r="I37" s="22">
        <v>0</v>
      </c>
      <c r="J37" s="21"/>
      <c r="K37" s="21"/>
      <c r="L37" s="21"/>
    </row>
    <row r="38" spans="7:12" ht="11.25">
      <c r="G38" s="20" t="s">
        <v>57</v>
      </c>
      <c r="H38" s="22">
        <v>0</v>
      </c>
      <c r="I38" s="22">
        <v>0</v>
      </c>
      <c r="J38" s="24">
        <v>17733825.34</v>
      </c>
      <c r="K38" s="24">
        <v>107853768.78</v>
      </c>
      <c r="L38" s="24">
        <v>17733825.34</v>
      </c>
    </row>
    <row r="39" spans="7:12" ht="11.25">
      <c r="G39" s="20" t="s">
        <v>58</v>
      </c>
      <c r="H39" s="22">
        <v>0</v>
      </c>
      <c r="I39" s="22">
        <v>0</v>
      </c>
      <c r="J39" s="21"/>
      <c r="K39" s="21"/>
      <c r="L39" s="21"/>
    </row>
    <row r="40" spans="7:12" ht="11.25">
      <c r="G40" s="20" t="s">
        <v>59</v>
      </c>
      <c r="H40" s="22">
        <v>0</v>
      </c>
      <c r="I40" s="22">
        <v>0</v>
      </c>
      <c r="J40" s="21"/>
      <c r="K40" s="21"/>
      <c r="L40" s="21"/>
    </row>
    <row r="41" spans="7:12" ht="11.25">
      <c r="G41" s="20" t="s">
        <v>60</v>
      </c>
      <c r="H41" s="22">
        <v>0</v>
      </c>
      <c r="I41" s="22">
        <v>0</v>
      </c>
      <c r="J41" s="21"/>
      <c r="K41" s="21"/>
      <c r="L41" s="21"/>
    </row>
    <row r="42" spans="7:12" ht="11.25">
      <c r="G42" s="20" t="s">
        <v>61</v>
      </c>
      <c r="H42" s="22">
        <v>0</v>
      </c>
      <c r="I42" s="22">
        <v>0</v>
      </c>
      <c r="J42" s="21"/>
      <c r="K42" s="21"/>
      <c r="L42" s="21"/>
    </row>
    <row r="43" spans="7:12" ht="11.25">
      <c r="G43" s="20" t="s">
        <v>62</v>
      </c>
      <c r="H43" s="22">
        <v>0</v>
      </c>
      <c r="I43" s="22">
        <v>0</v>
      </c>
      <c r="J43" s="21"/>
      <c r="K43" s="21"/>
      <c r="L43" s="21"/>
    </row>
    <row r="44" spans="7:12" ht="11.25">
      <c r="G44" s="20" t="s">
        <v>63</v>
      </c>
      <c r="H44" s="22">
        <v>0</v>
      </c>
      <c r="I44" s="22">
        <v>0</v>
      </c>
      <c r="J44" s="21"/>
      <c r="K44" s="21"/>
      <c r="L44" s="21"/>
    </row>
    <row r="45" spans="7:12" ht="11.25">
      <c r="G45" s="20" t="s">
        <v>64</v>
      </c>
      <c r="H45" s="22">
        <v>0</v>
      </c>
      <c r="I45" s="22">
        <v>0</v>
      </c>
      <c r="J45" s="21"/>
      <c r="K45" s="21"/>
      <c r="L45" s="21"/>
    </row>
    <row r="46" spans="7:12" ht="11.25">
      <c r="G46" s="20" t="s">
        <v>65</v>
      </c>
      <c r="H46" s="22">
        <v>0</v>
      </c>
      <c r="I46" s="22">
        <v>0</v>
      </c>
      <c r="J46" s="24">
        <v>638414.2</v>
      </c>
      <c r="K46" s="24">
        <v>698324.4</v>
      </c>
      <c r="L46" s="24">
        <v>638414.2</v>
      </c>
    </row>
    <row r="47" spans="7:12" ht="11.25">
      <c r="G47" s="20" t="s">
        <v>66</v>
      </c>
      <c r="H47" s="22">
        <v>0</v>
      </c>
      <c r="I47" s="22">
        <v>0</v>
      </c>
      <c r="J47" s="21"/>
      <c r="K47" s="21"/>
      <c r="L47" s="21"/>
    </row>
    <row r="48" spans="7:12" ht="11.25">
      <c r="G48" s="20" t="s">
        <v>67</v>
      </c>
      <c r="H48" s="22">
        <v>0</v>
      </c>
      <c r="I48" s="22">
        <v>0</v>
      </c>
      <c r="J48" s="21"/>
      <c r="K48" s="21"/>
      <c r="L48" s="21"/>
    </row>
    <row r="49" spans="7:12" ht="11.25">
      <c r="G49" s="20" t="s">
        <v>68</v>
      </c>
      <c r="H49" s="22">
        <v>0</v>
      </c>
      <c r="I49" s="22">
        <v>0</v>
      </c>
      <c r="J49" s="21"/>
      <c r="K49" s="21"/>
      <c r="L49" s="21"/>
    </row>
    <row r="50" spans="7:12" ht="11.25">
      <c r="G50" s="20" t="s">
        <v>69</v>
      </c>
      <c r="H50" s="22">
        <v>0</v>
      </c>
      <c r="I50" s="22">
        <v>0</v>
      </c>
      <c r="J50" s="24">
        <v>75108659.88</v>
      </c>
      <c r="K50" s="24">
        <v>394589219.87</v>
      </c>
      <c r="L50" s="24">
        <v>75108659.88</v>
      </c>
    </row>
    <row r="51" spans="7:12" ht="11.25">
      <c r="G51" s="20" t="s">
        <v>70</v>
      </c>
      <c r="H51" s="22">
        <v>0</v>
      </c>
      <c r="I51" s="22">
        <v>0</v>
      </c>
      <c r="J51" s="24">
        <v>75108659.88</v>
      </c>
      <c r="K51" s="24">
        <v>394589219.87</v>
      </c>
      <c r="L51" s="24">
        <v>75108659.88</v>
      </c>
    </row>
    <row r="52" spans="7:12" ht="11.25">
      <c r="G52" s="20" t="s">
        <v>71</v>
      </c>
      <c r="H52" s="22">
        <v>0</v>
      </c>
      <c r="I52" s="22">
        <v>0</v>
      </c>
      <c r="J52" s="21"/>
      <c r="K52" s="21"/>
      <c r="L52" s="21"/>
    </row>
    <row r="53" spans="7:12" ht="11.25">
      <c r="G53" s="20" t="s">
        <v>72</v>
      </c>
      <c r="H53" s="22">
        <v>0</v>
      </c>
      <c r="I53" s="22">
        <v>0</v>
      </c>
      <c r="J53" s="21"/>
      <c r="K53" s="21"/>
      <c r="L53" s="21"/>
    </row>
    <row r="54" spans="7:12" ht="11.25">
      <c r="G54" s="20" t="s">
        <v>73</v>
      </c>
      <c r="H54" s="22">
        <v>0</v>
      </c>
      <c r="I54" s="22">
        <v>0</v>
      </c>
      <c r="J54" s="23">
        <v>0</v>
      </c>
      <c r="K54" s="23">
        <v>0</v>
      </c>
      <c r="L54" s="23">
        <v>0</v>
      </c>
    </row>
    <row r="55" spans="7:12" ht="11.25">
      <c r="G55" s="20" t="s">
        <v>74</v>
      </c>
      <c r="H55" s="22">
        <v>0</v>
      </c>
      <c r="I55" s="22">
        <v>0</v>
      </c>
      <c r="J55" s="24">
        <v>10135159082.34</v>
      </c>
      <c r="K55" s="24">
        <v>5615112132.96</v>
      </c>
      <c r="L55" s="24">
        <v>9818571494.71</v>
      </c>
    </row>
    <row r="56" spans="7:12" ht="11.25">
      <c r="G56" s="20" t="s">
        <v>75</v>
      </c>
      <c r="H56" s="22">
        <v>0</v>
      </c>
      <c r="I56" s="22">
        <v>0</v>
      </c>
      <c r="J56" s="23">
        <v>0</v>
      </c>
      <c r="K56" s="23">
        <v>0</v>
      </c>
      <c r="L56" s="23">
        <v>0</v>
      </c>
    </row>
    <row r="57" spans="7:12" ht="11.25">
      <c r="G57" s="20" t="s">
        <v>76</v>
      </c>
      <c r="H57" s="22">
        <v>0</v>
      </c>
      <c r="I57" s="22">
        <v>0</v>
      </c>
      <c r="J57" s="24">
        <v>11690592336.23</v>
      </c>
      <c r="K57" s="24">
        <v>11002813539.11</v>
      </c>
      <c r="L57" s="24">
        <v>11690592336.23</v>
      </c>
    </row>
    <row r="58" spans="7:12" ht="11.25">
      <c r="G58" s="20" t="s">
        <v>77</v>
      </c>
      <c r="H58" s="22">
        <v>0</v>
      </c>
      <c r="I58" s="22">
        <v>0</v>
      </c>
      <c r="J58" s="24">
        <v>188957243.98</v>
      </c>
      <c r="K58" s="24">
        <v>175533492.79</v>
      </c>
      <c r="L58" s="24">
        <v>188957243.98</v>
      </c>
    </row>
    <row r="59" spans="7:12" ht="11.25">
      <c r="G59" s="20" t="s">
        <v>78</v>
      </c>
      <c r="H59" s="22">
        <v>0</v>
      </c>
      <c r="I59" s="22">
        <v>0</v>
      </c>
      <c r="J59" s="24">
        <v>14669656681.95</v>
      </c>
      <c r="K59" s="24">
        <v>14398312859.29</v>
      </c>
      <c r="L59" s="24">
        <v>14682855864.24</v>
      </c>
    </row>
    <row r="60" spans="7:12" ht="11.25">
      <c r="G60" s="20" t="s">
        <v>79</v>
      </c>
      <c r="H60" s="22">
        <v>0</v>
      </c>
      <c r="I60" s="22">
        <v>0</v>
      </c>
      <c r="J60" s="24">
        <v>2800916666.14</v>
      </c>
      <c r="K60" s="24">
        <v>2721731355.03</v>
      </c>
      <c r="L60" s="24">
        <v>2809810762.22</v>
      </c>
    </row>
    <row r="61" spans="7:12" ht="11.25">
      <c r="G61" s="20" t="s">
        <v>80</v>
      </c>
      <c r="H61" s="22">
        <v>0</v>
      </c>
      <c r="I61" s="22">
        <v>0</v>
      </c>
      <c r="J61" s="24">
        <v>51869060.13</v>
      </c>
      <c r="K61" s="24">
        <v>51836953.65</v>
      </c>
      <c r="L61" s="24">
        <v>52209120.14</v>
      </c>
    </row>
    <row r="62" spans="7:12" ht="11.25">
      <c r="G62" s="20" t="s">
        <v>81</v>
      </c>
      <c r="H62" s="22">
        <v>0</v>
      </c>
      <c r="I62" s="22">
        <v>0</v>
      </c>
      <c r="J62" s="24">
        <v>-732137726.68</v>
      </c>
      <c r="K62" s="24">
        <v>-564929011.46</v>
      </c>
      <c r="L62" s="24">
        <v>-703852430.35</v>
      </c>
    </row>
    <row r="63" spans="7:12" ht="11.25">
      <c r="G63" s="20" t="s">
        <v>82</v>
      </c>
      <c r="H63" s="22">
        <v>0</v>
      </c>
      <c r="I63" s="22">
        <v>0</v>
      </c>
      <c r="J63" s="24">
        <v>32457644.67</v>
      </c>
      <c r="K63" s="24">
        <v>32457644.67</v>
      </c>
      <c r="L63" s="24">
        <v>32457644.67</v>
      </c>
    </row>
    <row r="64" spans="7:12" ht="11.25">
      <c r="G64" s="20" t="s">
        <v>83</v>
      </c>
      <c r="H64" s="22">
        <v>0</v>
      </c>
      <c r="I64" s="22">
        <v>0</v>
      </c>
      <c r="J64" s="21"/>
      <c r="K64" s="21"/>
      <c r="L64" s="21"/>
    </row>
    <row r="65" spans="7:12" ht="11.25">
      <c r="G65" s="20" t="s">
        <v>84</v>
      </c>
      <c r="H65" s="22">
        <v>0</v>
      </c>
      <c r="I65" s="22">
        <v>0</v>
      </c>
      <c r="J65" s="21"/>
      <c r="K65" s="21"/>
      <c r="L65" s="21"/>
    </row>
    <row r="66" spans="7:12" ht="11.25">
      <c r="G66" s="20" t="s">
        <v>85</v>
      </c>
      <c r="H66" s="22">
        <v>0</v>
      </c>
      <c r="I66" s="22">
        <v>0</v>
      </c>
      <c r="J66" s="24">
        <v>28702311906.42</v>
      </c>
      <c r="K66" s="24">
        <v>27817756833.08</v>
      </c>
      <c r="L66" s="24">
        <v>28753030541.13</v>
      </c>
    </row>
    <row r="67" spans="7:12" ht="11.25">
      <c r="G67" s="20" t="s">
        <v>86</v>
      </c>
      <c r="H67" s="22">
        <v>0</v>
      </c>
      <c r="I67" s="22">
        <v>0</v>
      </c>
      <c r="J67" s="24">
        <v>38837470988.76</v>
      </c>
      <c r="K67" s="24">
        <v>33432868966.04</v>
      </c>
      <c r="L67" s="24">
        <v>38571602035.84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4:L80"/>
  <sheetViews>
    <sheetView workbookViewId="0" topLeftCell="A10">
      <selection activeCell="A20" sqref="A20:XFD20"/>
    </sheetView>
  </sheetViews>
  <sheetFormatPr defaultColWidth="9.16015625" defaultRowHeight="11.25"/>
  <cols>
    <col min="1" max="5" width="1.171875" style="0" customWidth="1"/>
    <col min="7" max="7" width="56" style="0" bestFit="1" customWidth="1"/>
    <col min="8" max="8" width="23.5" style="0" bestFit="1" customWidth="1"/>
    <col min="9" max="9" width="24.83203125" style="0" bestFit="1" customWidth="1"/>
    <col min="10" max="10" width="21.5" style="0" bestFit="1" customWidth="1"/>
    <col min="11" max="11" width="22.83203125" style="0" bestFit="1" customWidth="1"/>
    <col min="12" max="12" width="21.5" style="0" bestFit="1" customWidth="1"/>
  </cols>
  <sheetData>
    <row r="14" spans="7:12" ht="12.75">
      <c r="G14" s="16" t="s">
        <v>2</v>
      </c>
      <c r="H14" s="16"/>
      <c r="I14" s="16"/>
      <c r="J14" s="16"/>
      <c r="K14" s="16"/>
      <c r="L14" s="16"/>
    </row>
    <row r="15" spans="7:12" ht="11.25">
      <c r="G15" s="19" t="s">
        <v>20</v>
      </c>
      <c r="H15" s="20" t="s">
        <v>30</v>
      </c>
      <c r="I15" s="20" t="s">
        <v>31</v>
      </c>
      <c r="J15" s="20" t="s">
        <v>32</v>
      </c>
      <c r="K15" s="20" t="s">
        <v>33</v>
      </c>
      <c r="L15" s="20" t="s">
        <v>34</v>
      </c>
    </row>
    <row r="16" spans="7:12" ht="11.25">
      <c r="G16" s="41" t="s">
        <v>87</v>
      </c>
      <c r="H16" s="21"/>
      <c r="I16" s="21"/>
      <c r="J16" s="21"/>
      <c r="K16" s="21"/>
      <c r="L16" s="23">
        <v>0</v>
      </c>
    </row>
    <row r="17" spans="7:12" ht="11.25">
      <c r="G17" s="41" t="s">
        <v>88</v>
      </c>
      <c r="H17" s="21"/>
      <c r="I17" s="21"/>
      <c r="J17" s="21"/>
      <c r="K17" s="21"/>
      <c r="L17" s="23">
        <v>0</v>
      </c>
    </row>
    <row r="18" spans="7:12" ht="11.25">
      <c r="G18" s="41" t="s">
        <v>89</v>
      </c>
      <c r="H18" s="40">
        <v>0</v>
      </c>
      <c r="I18" s="40">
        <v>0</v>
      </c>
      <c r="J18" s="24">
        <v>6243655255.24</v>
      </c>
      <c r="K18" s="24">
        <v>5957743888.49</v>
      </c>
      <c r="L18" s="24">
        <v>-6899903718.89</v>
      </c>
    </row>
    <row r="19" spans="7:12" ht="11.25">
      <c r="G19" s="41" t="s">
        <v>90</v>
      </c>
      <c r="H19" s="40">
        <v>0</v>
      </c>
      <c r="I19" s="40">
        <v>0</v>
      </c>
      <c r="J19" s="24">
        <v>341914190.55</v>
      </c>
      <c r="K19" s="24">
        <v>427068145</v>
      </c>
      <c r="L19" s="24">
        <v>-380933829.93</v>
      </c>
    </row>
    <row r="20" spans="7:12" ht="11.25">
      <c r="G20" s="41" t="s">
        <v>91</v>
      </c>
      <c r="H20" s="40">
        <v>0</v>
      </c>
      <c r="I20" s="40">
        <v>0</v>
      </c>
      <c r="J20" s="24">
        <v>888222693.88</v>
      </c>
      <c r="K20" s="24">
        <v>1391584150.02</v>
      </c>
      <c r="L20" s="24">
        <v>-1024868736.17</v>
      </c>
    </row>
    <row r="21" spans="7:12" ht="11.25">
      <c r="G21" s="41" t="s">
        <v>92</v>
      </c>
      <c r="H21" s="40">
        <v>0</v>
      </c>
      <c r="I21" s="40">
        <v>0</v>
      </c>
      <c r="J21" s="24">
        <v>51499469.07</v>
      </c>
      <c r="K21" s="24">
        <v>278284519</v>
      </c>
      <c r="L21" s="24">
        <v>-52907551.9</v>
      </c>
    </row>
    <row r="22" spans="7:12" ht="11.25">
      <c r="G22" s="41" t="s">
        <v>93</v>
      </c>
      <c r="H22" s="40">
        <v>0</v>
      </c>
      <c r="I22" s="40">
        <v>0</v>
      </c>
      <c r="J22" s="24">
        <v>144541572.72</v>
      </c>
      <c r="K22" s="24">
        <v>168115975.56</v>
      </c>
      <c r="L22" s="24">
        <v>-368327789.68</v>
      </c>
    </row>
    <row r="23" spans="7:12" ht="11.25">
      <c r="G23" s="41" t="s">
        <v>94</v>
      </c>
      <c r="H23" s="40">
        <v>0</v>
      </c>
      <c r="I23" s="40">
        <v>0</v>
      </c>
      <c r="J23" s="24">
        <v>1044704214.06</v>
      </c>
      <c r="K23" s="24">
        <v>786381168.23</v>
      </c>
      <c r="L23" s="24">
        <v>-1337916089.17</v>
      </c>
    </row>
    <row r="24" spans="7:12" ht="11.25">
      <c r="G24" s="41" t="s">
        <v>95</v>
      </c>
      <c r="H24" s="40">
        <v>0</v>
      </c>
      <c r="I24" s="40">
        <v>0</v>
      </c>
      <c r="J24" s="24">
        <v>6805285.06</v>
      </c>
      <c r="K24" s="24">
        <v>6263645.79</v>
      </c>
      <c r="L24" s="24">
        <v>-6738207.98</v>
      </c>
    </row>
    <row r="25" spans="7:12" ht="11.25">
      <c r="G25" s="41" t="s">
        <v>96</v>
      </c>
      <c r="H25" s="40">
        <v>0</v>
      </c>
      <c r="I25" s="40">
        <v>0</v>
      </c>
      <c r="J25" s="24">
        <v>1477094594.92</v>
      </c>
      <c r="K25" s="24">
        <v>1368271953.1</v>
      </c>
      <c r="L25" s="24">
        <v>-1289204798.8</v>
      </c>
    </row>
    <row r="26" spans="7:12" ht="11.25">
      <c r="G26" s="41" t="s">
        <v>97</v>
      </c>
      <c r="H26" s="40">
        <v>0</v>
      </c>
      <c r="I26" s="40">
        <v>0</v>
      </c>
      <c r="J26" s="24">
        <v>6941012.35</v>
      </c>
      <c r="K26" s="24">
        <v>12038276.79</v>
      </c>
      <c r="L26" s="24">
        <v>7857761.24</v>
      </c>
    </row>
    <row r="27" spans="7:12" ht="11.25">
      <c r="G27" s="41" t="s">
        <v>98</v>
      </c>
      <c r="H27" s="40">
        <v>0</v>
      </c>
      <c r="I27" s="40">
        <v>0</v>
      </c>
      <c r="J27" s="24">
        <v>2281932222.63</v>
      </c>
      <c r="K27" s="24">
        <v>1519736055</v>
      </c>
      <c r="L27" s="24">
        <v>-2446864476.5</v>
      </c>
    </row>
    <row r="28" spans="7:12" ht="11.25">
      <c r="G28" s="41" t="s">
        <v>99</v>
      </c>
      <c r="H28" s="40">
        <v>0</v>
      </c>
      <c r="I28" s="40">
        <v>0</v>
      </c>
      <c r="J28" s="24">
        <v>1811250000</v>
      </c>
      <c r="K28" s="24">
        <v>3750582880</v>
      </c>
      <c r="L28" s="24">
        <v>-1811250000</v>
      </c>
    </row>
    <row r="29" spans="7:12" ht="11.25">
      <c r="G29" s="41" t="s">
        <v>100</v>
      </c>
      <c r="H29" s="40">
        <v>0</v>
      </c>
      <c r="I29" s="40">
        <v>0</v>
      </c>
      <c r="J29" s="24">
        <v>1811250000</v>
      </c>
      <c r="K29" s="24">
        <v>3750582880</v>
      </c>
      <c r="L29" s="24">
        <v>-1811250000</v>
      </c>
    </row>
    <row r="30" spans="7:12" ht="11.25">
      <c r="G30" s="41" t="s">
        <v>101</v>
      </c>
      <c r="H30" s="40">
        <v>0</v>
      </c>
      <c r="I30" s="40">
        <v>0</v>
      </c>
      <c r="J30" s="21"/>
      <c r="K30" s="21"/>
      <c r="L30" s="21"/>
    </row>
    <row r="31" spans="7:12" ht="11.25">
      <c r="G31" s="41" t="s">
        <v>102</v>
      </c>
      <c r="H31" s="40">
        <v>0</v>
      </c>
      <c r="I31" s="40">
        <v>0</v>
      </c>
      <c r="J31" s="21"/>
      <c r="K31" s="21"/>
      <c r="L31" s="21"/>
    </row>
    <row r="32" spans="7:12" ht="11.25">
      <c r="G32" s="41" t="s">
        <v>103</v>
      </c>
      <c r="H32" s="40">
        <v>0</v>
      </c>
      <c r="I32" s="40">
        <v>0</v>
      </c>
      <c r="J32" s="24">
        <v>131615170.33</v>
      </c>
      <c r="K32" s="24">
        <v>461527733.07</v>
      </c>
      <c r="L32" s="24">
        <v>-131615170.33</v>
      </c>
    </row>
    <row r="33" spans="7:12" ht="11.25">
      <c r="G33" s="41" t="s">
        <v>104</v>
      </c>
      <c r="H33" s="40">
        <v>0</v>
      </c>
      <c r="I33" s="40">
        <v>0</v>
      </c>
      <c r="J33" s="24">
        <v>131615170.33</v>
      </c>
      <c r="K33" s="24">
        <v>461527733.07</v>
      </c>
      <c r="L33" s="24">
        <v>-131615170.33</v>
      </c>
    </row>
    <row r="34" spans="7:12" ht="11.25">
      <c r="G34" s="41" t="s">
        <v>105</v>
      </c>
      <c r="H34" s="40">
        <v>0</v>
      </c>
      <c r="I34" s="40">
        <v>0</v>
      </c>
      <c r="J34" s="21"/>
      <c r="K34" s="21"/>
      <c r="L34" s="21"/>
    </row>
    <row r="35" spans="7:12" ht="11.25">
      <c r="G35" s="41" t="s">
        <v>106</v>
      </c>
      <c r="H35" s="40">
        <v>0</v>
      </c>
      <c r="I35" s="40">
        <v>0</v>
      </c>
      <c r="J35" s="21"/>
      <c r="K35" s="21"/>
      <c r="L35" s="21"/>
    </row>
    <row r="36" spans="7:12" ht="11.25">
      <c r="G36" s="41" t="s">
        <v>107</v>
      </c>
      <c r="H36" s="40">
        <v>0</v>
      </c>
      <c r="I36" s="40">
        <v>0</v>
      </c>
      <c r="J36" s="21"/>
      <c r="K36" s="21"/>
      <c r="L36" s="21"/>
    </row>
    <row r="37" spans="7:12" ht="11.25">
      <c r="G37" s="41" t="s">
        <v>108</v>
      </c>
      <c r="H37" s="40">
        <v>0</v>
      </c>
      <c r="I37" s="40">
        <v>0</v>
      </c>
      <c r="J37" s="21"/>
      <c r="K37" s="21"/>
      <c r="L37" s="21"/>
    </row>
    <row r="38" spans="7:12" ht="11.25">
      <c r="G38" s="41" t="s">
        <v>109</v>
      </c>
      <c r="H38" s="40">
        <v>0</v>
      </c>
      <c r="I38" s="40">
        <v>0</v>
      </c>
      <c r="J38" s="21"/>
      <c r="K38" s="21"/>
      <c r="L38" s="21"/>
    </row>
    <row r="39" spans="7:12" ht="11.25">
      <c r="G39" s="41" t="s">
        <v>110</v>
      </c>
      <c r="H39" s="40">
        <v>0</v>
      </c>
      <c r="I39" s="40">
        <v>0</v>
      </c>
      <c r="J39" s="21"/>
      <c r="K39" s="21"/>
      <c r="L39" s="21"/>
    </row>
    <row r="40" spans="7:12" ht="11.25">
      <c r="G40" s="41" t="s">
        <v>111</v>
      </c>
      <c r="H40" s="40">
        <v>0</v>
      </c>
      <c r="I40" s="40">
        <v>0</v>
      </c>
      <c r="J40" s="24">
        <v>224089025.57</v>
      </c>
      <c r="K40" s="24">
        <v>230227926.66</v>
      </c>
      <c r="L40" s="24">
        <v>-226043705.99</v>
      </c>
    </row>
    <row r="41" spans="7:12" ht="11.25">
      <c r="G41" s="41" t="s">
        <v>112</v>
      </c>
      <c r="H41" s="40">
        <v>0</v>
      </c>
      <c r="I41" s="40">
        <v>0</v>
      </c>
      <c r="J41" s="24">
        <v>11906824.58</v>
      </c>
      <c r="K41" s="24">
        <v>11872039.58</v>
      </c>
      <c r="L41" s="24">
        <v>-11908132.58</v>
      </c>
    </row>
    <row r="42" spans="7:12" ht="11.25">
      <c r="G42" s="41" t="s">
        <v>113</v>
      </c>
      <c r="H42" s="40">
        <v>0</v>
      </c>
      <c r="I42" s="40">
        <v>0</v>
      </c>
      <c r="J42" s="24">
        <v>212182200.99</v>
      </c>
      <c r="K42" s="24">
        <v>218355887.08</v>
      </c>
      <c r="L42" s="24">
        <v>-214135573.41</v>
      </c>
    </row>
    <row r="43" spans="7:12" ht="11.25">
      <c r="G43" s="41" t="s">
        <v>114</v>
      </c>
      <c r="H43" s="40">
        <v>0</v>
      </c>
      <c r="I43" s="40">
        <v>0</v>
      </c>
      <c r="J43" s="21"/>
      <c r="K43" s="21"/>
      <c r="L43" s="21"/>
    </row>
    <row r="44" spans="7:12" ht="11.25">
      <c r="G44" s="41" t="s">
        <v>115</v>
      </c>
      <c r="H44" s="40">
        <v>0</v>
      </c>
      <c r="I44" s="40">
        <v>0</v>
      </c>
      <c r="J44" s="21"/>
      <c r="K44" s="21"/>
      <c r="L44" s="21"/>
    </row>
    <row r="45" spans="7:12" ht="11.25">
      <c r="G45" s="41" t="s">
        <v>116</v>
      </c>
      <c r="H45" s="40">
        <v>0</v>
      </c>
      <c r="I45" s="40">
        <v>0</v>
      </c>
      <c r="J45" s="21"/>
      <c r="K45" s="21"/>
      <c r="L45" s="21"/>
    </row>
    <row r="46" spans="7:12" ht="11.25">
      <c r="G46" s="41" t="s">
        <v>117</v>
      </c>
      <c r="H46" s="40">
        <v>0</v>
      </c>
      <c r="I46" s="40">
        <v>0</v>
      </c>
      <c r="J46" s="21"/>
      <c r="K46" s="21"/>
      <c r="L46" s="21"/>
    </row>
    <row r="47" spans="7:12" ht="11.25">
      <c r="G47" s="41" t="s">
        <v>118</v>
      </c>
      <c r="H47" s="40">
        <v>0</v>
      </c>
      <c r="I47" s="40">
        <v>0</v>
      </c>
      <c r="J47" s="21"/>
      <c r="K47" s="21"/>
      <c r="L47" s="21"/>
    </row>
    <row r="48" spans="7:12" ht="11.25">
      <c r="G48" s="41" t="s">
        <v>119</v>
      </c>
      <c r="H48" s="40">
        <v>0</v>
      </c>
      <c r="I48" s="40">
        <v>0</v>
      </c>
      <c r="J48" s="21"/>
      <c r="K48" s="21"/>
      <c r="L48" s="21"/>
    </row>
    <row r="49" spans="7:12" ht="11.25">
      <c r="G49" s="41" t="s">
        <v>120</v>
      </c>
      <c r="H49" s="40">
        <v>0</v>
      </c>
      <c r="I49" s="40">
        <v>0</v>
      </c>
      <c r="J49" s="21"/>
      <c r="K49" s="21"/>
      <c r="L49" s="21"/>
    </row>
    <row r="50" spans="7:12" ht="11.25">
      <c r="G50" s="41" t="s">
        <v>121</v>
      </c>
      <c r="H50" s="40">
        <v>0</v>
      </c>
      <c r="I50" s="40">
        <v>0</v>
      </c>
      <c r="J50" s="21"/>
      <c r="K50" s="21"/>
      <c r="L50" s="21"/>
    </row>
    <row r="51" spans="7:12" ht="11.25">
      <c r="G51" s="41" t="s">
        <v>122</v>
      </c>
      <c r="H51" s="40">
        <v>0</v>
      </c>
      <c r="I51" s="40">
        <v>0</v>
      </c>
      <c r="J51" s="24">
        <v>514890237.31</v>
      </c>
      <c r="K51" s="24">
        <v>345630025.57</v>
      </c>
      <c r="L51" s="24">
        <v>-546146414.71</v>
      </c>
    </row>
    <row r="52" spans="7:12" ht="11.25">
      <c r="G52" s="41" t="s">
        <v>123</v>
      </c>
      <c r="H52" s="40">
        <v>0</v>
      </c>
      <c r="I52" s="40">
        <v>0</v>
      </c>
      <c r="J52" s="24">
        <v>2605281.04</v>
      </c>
      <c r="K52" s="24">
        <v>2476374.86</v>
      </c>
      <c r="L52" s="24">
        <v>-2605281.04</v>
      </c>
    </row>
    <row r="53" spans="7:12" ht="11.25">
      <c r="G53" s="41" t="s">
        <v>124</v>
      </c>
      <c r="H53" s="40">
        <v>0</v>
      </c>
      <c r="I53" s="40">
        <v>0</v>
      </c>
      <c r="J53" s="24">
        <v>478346638.51</v>
      </c>
      <c r="K53" s="24">
        <v>153892509</v>
      </c>
      <c r="L53" s="24">
        <v>-506972900.13</v>
      </c>
    </row>
    <row r="54" spans="7:12" ht="11.25">
      <c r="G54" s="41" t="s">
        <v>125</v>
      </c>
      <c r="H54" s="40">
        <v>0</v>
      </c>
      <c r="I54" s="40">
        <v>0</v>
      </c>
      <c r="J54" s="24">
        <v>33938317.76</v>
      </c>
      <c r="K54" s="24">
        <v>189261141.71</v>
      </c>
      <c r="L54" s="24">
        <v>-36568233.54</v>
      </c>
    </row>
    <row r="55" spans="7:12" ht="11.25">
      <c r="G55" s="41" t="s">
        <v>126</v>
      </c>
      <c r="H55" s="40">
        <v>0</v>
      </c>
      <c r="I55" s="40">
        <v>0</v>
      </c>
      <c r="J55" s="24">
        <v>8925499688.45</v>
      </c>
      <c r="K55" s="24">
        <v>10745712453.79</v>
      </c>
      <c r="L55" s="24">
        <v>-9614959009.92</v>
      </c>
    </row>
    <row r="56" spans="7:12" ht="11.25">
      <c r="G56" s="41" t="s">
        <v>127</v>
      </c>
      <c r="H56" s="21"/>
      <c r="I56" s="21"/>
      <c r="J56" s="21"/>
      <c r="K56" s="21"/>
      <c r="L56" s="23">
        <v>0</v>
      </c>
    </row>
    <row r="57" spans="7:12" ht="11.25">
      <c r="G57" s="41" t="s">
        <v>128</v>
      </c>
      <c r="H57" s="40">
        <v>0</v>
      </c>
      <c r="I57" s="40">
        <v>0</v>
      </c>
      <c r="J57" s="23">
        <v>0</v>
      </c>
      <c r="K57" s="23">
        <v>0</v>
      </c>
      <c r="L57" s="23">
        <v>0</v>
      </c>
    </row>
    <row r="58" spans="7:12" ht="11.25">
      <c r="G58" s="41" t="s">
        <v>129</v>
      </c>
      <c r="H58" s="40">
        <v>0</v>
      </c>
      <c r="I58" s="40">
        <v>0</v>
      </c>
      <c r="J58" s="21"/>
      <c r="K58" s="21"/>
      <c r="L58" s="21"/>
    </row>
    <row r="59" spans="7:12" ht="11.25">
      <c r="G59" s="41" t="s">
        <v>130</v>
      </c>
      <c r="H59" s="40">
        <v>0</v>
      </c>
      <c r="I59" s="40">
        <v>0</v>
      </c>
      <c r="J59" s="24">
        <v>16827616192</v>
      </c>
      <c r="K59" s="24">
        <v>16827616192</v>
      </c>
      <c r="L59" s="24">
        <v>-16827616192</v>
      </c>
    </row>
    <row r="60" spans="7:12" ht="11.25">
      <c r="G60" s="41" t="s">
        <v>131</v>
      </c>
      <c r="H60" s="40">
        <v>0</v>
      </c>
      <c r="I60" s="40">
        <v>0</v>
      </c>
      <c r="J60" s="21"/>
      <c r="K60" s="21"/>
      <c r="L60" s="21"/>
    </row>
    <row r="61" spans="7:12" ht="11.25">
      <c r="G61" s="41" t="s">
        <v>132</v>
      </c>
      <c r="H61" s="40">
        <v>0</v>
      </c>
      <c r="I61" s="40">
        <v>0</v>
      </c>
      <c r="J61" s="21"/>
      <c r="K61" s="21"/>
      <c r="L61" s="21"/>
    </row>
    <row r="62" spans="7:12" ht="11.25">
      <c r="G62" s="41" t="s">
        <v>133</v>
      </c>
      <c r="H62" s="40">
        <v>0</v>
      </c>
      <c r="I62" s="40">
        <v>0</v>
      </c>
      <c r="J62" s="21"/>
      <c r="K62" s="21"/>
      <c r="L62" s="21"/>
    </row>
    <row r="63" spans="7:12" ht="11.25">
      <c r="G63" s="41" t="s">
        <v>134</v>
      </c>
      <c r="H63" s="40">
        <v>0</v>
      </c>
      <c r="I63" s="40">
        <v>0</v>
      </c>
      <c r="J63" s="24">
        <v>16827616192</v>
      </c>
      <c r="K63" s="24">
        <v>16827616192</v>
      </c>
      <c r="L63" s="24">
        <v>-16827616192</v>
      </c>
    </row>
    <row r="64" spans="7:12" ht="11.25">
      <c r="G64" s="41" t="s">
        <v>135</v>
      </c>
      <c r="H64" s="40">
        <v>0</v>
      </c>
      <c r="I64" s="40">
        <v>0</v>
      </c>
      <c r="J64" s="24">
        <v>25753115880.45</v>
      </c>
      <c r="K64" s="24">
        <v>27573328645.79</v>
      </c>
      <c r="L64" s="24">
        <v>-26442575201.92</v>
      </c>
    </row>
    <row r="65" spans="7:12" ht="11.25">
      <c r="G65" s="41" t="s">
        <v>136</v>
      </c>
      <c r="H65" s="21"/>
      <c r="I65" s="21"/>
      <c r="J65" s="21"/>
      <c r="K65" s="21"/>
      <c r="L65" s="23">
        <v>0</v>
      </c>
    </row>
    <row r="66" spans="7:12" ht="11.25">
      <c r="G66" s="41" t="s">
        <v>137</v>
      </c>
      <c r="H66" s="40">
        <v>0</v>
      </c>
      <c r="I66" s="40">
        <v>0</v>
      </c>
      <c r="J66" s="24">
        <v>20673380847.64</v>
      </c>
      <c r="K66" s="24">
        <v>20521064614.09</v>
      </c>
      <c r="L66" s="24">
        <v>-20673380847.64</v>
      </c>
    </row>
    <row r="67" spans="7:12" ht="11.25">
      <c r="G67" s="41" t="s">
        <v>138</v>
      </c>
      <c r="H67" s="40">
        <v>0</v>
      </c>
      <c r="I67" s="40">
        <v>0</v>
      </c>
      <c r="J67" s="24">
        <v>20667806292.29</v>
      </c>
      <c r="K67" s="24">
        <v>20515490058.74</v>
      </c>
      <c r="L67" s="24">
        <v>-20667806292.29</v>
      </c>
    </row>
    <row r="68" spans="7:12" ht="11.25">
      <c r="G68" s="41" t="s">
        <v>139</v>
      </c>
      <c r="H68" s="40">
        <v>0</v>
      </c>
      <c r="I68" s="40">
        <v>0</v>
      </c>
      <c r="J68" s="21"/>
      <c r="K68" s="21"/>
      <c r="L68" s="21"/>
    </row>
    <row r="69" spans="7:12" ht="11.25">
      <c r="G69" s="41" t="s">
        <v>140</v>
      </c>
      <c r="H69" s="40">
        <v>0</v>
      </c>
      <c r="I69" s="40">
        <v>0</v>
      </c>
      <c r="J69" s="24">
        <v>5574555.35</v>
      </c>
      <c r="K69" s="24">
        <v>5574555.35</v>
      </c>
      <c r="L69" s="24">
        <v>-5574555.35</v>
      </c>
    </row>
    <row r="70" spans="7:12" ht="11.25">
      <c r="G70" s="41" t="s">
        <v>141</v>
      </c>
      <c r="H70" s="40">
        <v>0</v>
      </c>
      <c r="I70" s="40">
        <v>0</v>
      </c>
      <c r="J70" s="24">
        <v>9821370264.9</v>
      </c>
      <c r="K70" s="24">
        <v>3102897954.67</v>
      </c>
      <c r="L70" s="24">
        <v>-8874753904.79</v>
      </c>
    </row>
    <row r="71" spans="7:12" ht="11.25">
      <c r="G71" s="41" t="s">
        <v>142</v>
      </c>
      <c r="H71" s="40">
        <v>0</v>
      </c>
      <c r="I71" s="40">
        <v>0</v>
      </c>
      <c r="J71" s="24">
        <v>6718472310.23</v>
      </c>
      <c r="K71" s="24">
        <v>2944201639.47</v>
      </c>
      <c r="L71" s="24">
        <v>-5771855950.12</v>
      </c>
    </row>
    <row r="72" spans="7:12" ht="11.25">
      <c r="G72" s="41" t="s">
        <v>143</v>
      </c>
      <c r="H72" s="40">
        <v>0</v>
      </c>
      <c r="I72" s="40">
        <v>0</v>
      </c>
      <c r="J72" s="24">
        <v>3102897954.67</v>
      </c>
      <c r="K72" s="24">
        <v>158696315.2</v>
      </c>
      <c r="L72" s="24">
        <v>-3102897954.67</v>
      </c>
    </row>
    <row r="73" spans="7:12" ht="11.25">
      <c r="G73" s="41" t="s">
        <v>144</v>
      </c>
      <c r="H73" s="40">
        <v>0</v>
      </c>
      <c r="I73" s="40">
        <v>0</v>
      </c>
      <c r="J73" s="21"/>
      <c r="K73" s="21"/>
      <c r="L73" s="21"/>
    </row>
    <row r="74" spans="7:12" ht="11.25">
      <c r="G74" s="41" t="s">
        <v>145</v>
      </c>
      <c r="H74" s="40">
        <v>0</v>
      </c>
      <c r="I74" s="40">
        <v>0</v>
      </c>
      <c r="J74" s="21"/>
      <c r="K74" s="21"/>
      <c r="L74" s="21"/>
    </row>
    <row r="75" spans="7:12" ht="11.25">
      <c r="G75" s="41" t="s">
        <v>146</v>
      </c>
      <c r="H75" s="40">
        <v>0</v>
      </c>
      <c r="I75" s="40">
        <v>0</v>
      </c>
      <c r="J75" s="24">
        <v>-17410396004.23</v>
      </c>
      <c r="K75" s="24">
        <v>-17764422248.51</v>
      </c>
      <c r="L75" s="24">
        <v>17419107918.51</v>
      </c>
    </row>
    <row r="76" spans="7:12" ht="11.25">
      <c r="G76" s="41" t="s">
        <v>147</v>
      </c>
      <c r="H76" s="40">
        <v>0</v>
      </c>
      <c r="I76" s="40">
        <v>0</v>
      </c>
      <c r="J76" s="21"/>
      <c r="K76" s="21"/>
      <c r="L76" s="21"/>
    </row>
    <row r="77" spans="7:12" ht="11.25">
      <c r="G77" s="41" t="s">
        <v>148</v>
      </c>
      <c r="H77" s="40">
        <v>0</v>
      </c>
      <c r="I77" s="40">
        <v>0</v>
      </c>
      <c r="J77" s="21"/>
      <c r="K77" s="21"/>
      <c r="L77" s="21"/>
    </row>
    <row r="78" spans="7:12" ht="11.25">
      <c r="G78" s="41" t="s">
        <v>149</v>
      </c>
      <c r="H78" s="40">
        <v>0</v>
      </c>
      <c r="I78" s="40">
        <v>0</v>
      </c>
      <c r="J78" s="21"/>
      <c r="K78" s="21"/>
      <c r="L78" s="21"/>
    </row>
    <row r="79" spans="7:12" ht="11.25">
      <c r="G79" s="41" t="s">
        <v>150</v>
      </c>
      <c r="H79" s="40">
        <v>0</v>
      </c>
      <c r="I79" s="40">
        <v>0</v>
      </c>
      <c r="J79" s="24">
        <v>30494751112.54</v>
      </c>
      <c r="K79" s="24">
        <v>23623962568.76</v>
      </c>
      <c r="L79" s="24">
        <v>-29548134752.43</v>
      </c>
    </row>
    <row r="80" spans="7:12" ht="11.25">
      <c r="G80" s="41" t="s">
        <v>151</v>
      </c>
      <c r="H80" s="40">
        <v>0</v>
      </c>
      <c r="I80" s="40">
        <v>0</v>
      </c>
      <c r="J80" s="24">
        <v>56247866992.99</v>
      </c>
      <c r="K80" s="24">
        <v>51197291214.55</v>
      </c>
      <c r="L80" s="24">
        <v>-55990709954.35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showGridLines="0" tabSelected="1" zoomScale="85" zoomScaleNormal="85" workbookViewId="0" topLeftCell="A2">
      <selection activeCell="A2" sqref="A2"/>
    </sheetView>
  </sheetViews>
  <sheetFormatPr defaultColWidth="83.83203125" defaultRowHeight="11.25"/>
  <cols>
    <col min="1" max="1" width="2.66015625" style="42" customWidth="1"/>
    <col min="2" max="2" width="93.5" style="42" customWidth="1"/>
    <col min="3" max="3" width="21" style="42" customWidth="1"/>
    <col min="4" max="4" width="20.83203125" style="42" customWidth="1"/>
    <col min="5" max="5" width="6.66015625" style="42" customWidth="1"/>
    <col min="6" max="6" width="105" style="42" customWidth="1"/>
    <col min="7" max="7" width="21.66015625" style="42" customWidth="1"/>
    <col min="8" max="8" width="21.5" style="42" customWidth="1"/>
    <col min="9" max="9" width="1.3359375" style="42" customWidth="1"/>
    <col min="10" max="10" width="19.33203125" style="70" customWidth="1"/>
    <col min="11" max="11" width="2.33203125" style="70" customWidth="1"/>
    <col min="12" max="12" width="11.83203125" style="70" hidden="1" customWidth="1"/>
    <col min="13" max="13" width="4" style="70" hidden="1" customWidth="1"/>
    <col min="14" max="14" width="10.16015625" style="70" hidden="1" customWidth="1"/>
    <col min="15" max="15" width="6" style="70" hidden="1" customWidth="1"/>
    <col min="16" max="16" width="9.83203125" style="70" hidden="1" customWidth="1"/>
    <col min="17" max="19" width="3.66015625" style="70" hidden="1" customWidth="1"/>
    <col min="20" max="20" width="3.5" style="70" hidden="1" customWidth="1"/>
    <col min="21" max="21" width="9.66015625" style="70" hidden="1" customWidth="1"/>
    <col min="22" max="22" width="6" style="70" hidden="1" customWidth="1"/>
    <col min="23" max="24" width="20.16015625" style="70" hidden="1" customWidth="1"/>
    <col min="25" max="25" width="4" style="70" hidden="1" customWidth="1"/>
    <col min="26" max="26" width="1.3359375" style="70" hidden="1" customWidth="1"/>
    <col min="27" max="27" width="8.33203125" style="70" hidden="1" customWidth="1"/>
    <col min="28" max="28" width="83.83203125" style="70" hidden="1" customWidth="1"/>
    <col min="29" max="29" width="27" style="42" customWidth="1"/>
    <col min="30" max="16384" width="83.83203125" style="42" customWidth="1"/>
  </cols>
  <sheetData>
    <row r="1" spans="1:28" s="64" customFormat="1" ht="12.75" hidden="1">
      <c r="A1" s="65" t="s">
        <v>152</v>
      </c>
      <c r="B1" s="66" t="s">
        <v>153</v>
      </c>
      <c r="C1" s="66"/>
      <c r="D1" s="66" t="s">
        <v>154</v>
      </c>
      <c r="E1" s="66"/>
      <c r="F1" s="67" t="s">
        <v>12</v>
      </c>
      <c r="G1" s="66" t="s">
        <v>155</v>
      </c>
      <c r="H1" s="68" t="s">
        <v>156</v>
      </c>
      <c r="I1" s="69" t="s">
        <v>157</v>
      </c>
      <c r="J1" s="48" t="s">
        <v>158</v>
      </c>
      <c r="K1" s="46" t="s">
        <v>159</v>
      </c>
      <c r="L1" s="84">
        <v>43465</v>
      </c>
      <c r="M1" s="48">
        <v>31</v>
      </c>
      <c r="N1" s="48"/>
      <c r="O1" s="48"/>
      <c r="P1" s="48"/>
      <c r="Q1" s="48"/>
      <c r="R1" s="48"/>
      <c r="S1" s="48"/>
      <c r="T1" s="85" t="s">
        <v>156</v>
      </c>
      <c r="U1" s="45" t="s">
        <v>160</v>
      </c>
      <c r="V1" s="45" t="s">
        <v>153</v>
      </c>
      <c r="W1" s="48" t="s">
        <v>161</v>
      </c>
      <c r="X1" s="48" t="s">
        <v>162</v>
      </c>
      <c r="Y1" s="48" t="s">
        <v>156</v>
      </c>
      <c r="Z1" s="48"/>
      <c r="AA1" s="48"/>
      <c r="AB1" s="48"/>
    </row>
    <row r="2" spans="1:28" ht="13.5" thickBot="1">
      <c r="A2" s="44"/>
      <c r="B2" s="45"/>
      <c r="C2" s="45"/>
      <c r="D2" s="45"/>
      <c r="E2" s="45"/>
      <c r="F2" s="46"/>
      <c r="G2" s="45"/>
      <c r="H2" s="47"/>
      <c r="I2" s="48"/>
      <c r="J2" s="48"/>
      <c r="K2" s="46"/>
      <c r="L2" s="84"/>
      <c r="M2" s="48"/>
      <c r="N2" s="48"/>
      <c r="O2" s="48"/>
      <c r="P2" s="48"/>
      <c r="Q2" s="48"/>
      <c r="R2" s="48"/>
      <c r="S2" s="48"/>
      <c r="T2" s="86"/>
      <c r="U2" s="45"/>
      <c r="V2" s="45" t="s">
        <v>153</v>
      </c>
      <c r="W2" s="48"/>
      <c r="X2" s="48"/>
      <c r="Y2" s="48"/>
      <c r="Z2" s="48"/>
      <c r="AA2" s="48"/>
      <c r="AB2" s="48"/>
    </row>
    <row r="3" spans="1:28" ht="18">
      <c r="A3" s="43"/>
      <c r="B3" s="92" t="s">
        <v>163</v>
      </c>
      <c r="C3" s="93"/>
      <c r="D3" s="93"/>
      <c r="E3" s="93"/>
      <c r="F3" s="93"/>
      <c r="G3" s="93"/>
      <c r="H3" s="93"/>
      <c r="I3" s="49"/>
      <c r="J3" s="48"/>
      <c r="K3" s="48"/>
      <c r="L3" s="48" t="s">
        <v>259</v>
      </c>
      <c r="M3" s="48"/>
      <c r="N3" s="45" t="s">
        <v>262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20.25">
      <c r="A4" s="43"/>
      <c r="B4" s="94" t="s">
        <v>164</v>
      </c>
      <c r="C4" s="95"/>
      <c r="D4" s="95"/>
      <c r="E4" s="95"/>
      <c r="F4" s="95"/>
      <c r="G4" s="95"/>
      <c r="H4" s="95"/>
      <c r="I4" s="50"/>
      <c r="J4" s="48"/>
      <c r="K4" s="48"/>
      <c r="L4" s="48" t="s">
        <v>253</v>
      </c>
      <c r="M4" s="48"/>
      <c r="N4" s="45" t="s">
        <v>261</v>
      </c>
      <c r="O4" s="48"/>
      <c r="P4" s="48"/>
      <c r="Q4" s="48"/>
      <c r="R4" s="48"/>
      <c r="S4" s="48"/>
      <c r="T4" s="48"/>
      <c r="U4" s="48" t="s">
        <v>165</v>
      </c>
      <c r="V4" s="48" t="s">
        <v>156</v>
      </c>
      <c r="W4" s="48">
        <v>12</v>
      </c>
      <c r="X4" s="48" t="s">
        <v>158</v>
      </c>
      <c r="Y4" s="48">
        <v>1</v>
      </c>
      <c r="Z4" s="48" t="s">
        <v>157</v>
      </c>
      <c r="AA4" s="48"/>
      <c r="AB4" s="48"/>
    </row>
    <row r="5" spans="1:28" ht="12.75">
      <c r="A5" s="43"/>
      <c r="B5" s="96" t="s">
        <v>271</v>
      </c>
      <c r="C5" s="97"/>
      <c r="D5" s="97"/>
      <c r="E5" s="97"/>
      <c r="F5" s="97"/>
      <c r="G5" s="97"/>
      <c r="H5" s="97"/>
      <c r="I5" s="50"/>
      <c r="J5" s="48"/>
      <c r="K5" s="48"/>
      <c r="L5" s="48"/>
      <c r="M5" s="48"/>
      <c r="N5" s="45" t="s">
        <v>270</v>
      </c>
      <c r="O5" s="48"/>
      <c r="P5" s="48"/>
      <c r="Q5" s="48"/>
      <c r="R5" s="48"/>
      <c r="S5" s="48"/>
      <c r="T5" s="48"/>
      <c r="U5" s="48" t="s">
        <v>166</v>
      </c>
      <c r="V5" s="48" t="s">
        <v>156</v>
      </c>
      <c r="W5" s="48">
        <v>12</v>
      </c>
      <c r="X5" s="48" t="s">
        <v>158</v>
      </c>
      <c r="Y5" s="48">
        <v>2</v>
      </c>
      <c r="Z5" s="48" t="s">
        <v>167</v>
      </c>
      <c r="AA5" s="48"/>
      <c r="AB5" s="48"/>
    </row>
    <row r="6" spans="1:28" ht="12" customHeight="1">
      <c r="A6" s="43"/>
      <c r="B6" s="100"/>
      <c r="C6" s="101"/>
      <c r="D6" s="101"/>
      <c r="E6" s="101"/>
      <c r="F6" s="101"/>
      <c r="G6" s="101"/>
      <c r="H6" s="101"/>
      <c r="I6" s="102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>
        <v>3</v>
      </c>
      <c r="Z6" s="48" t="s">
        <v>168</v>
      </c>
      <c r="AA6" s="48"/>
      <c r="AB6" s="48"/>
    </row>
    <row r="7" spans="1:28" ht="13.5" thickBot="1">
      <c r="A7" s="43"/>
      <c r="B7" s="98" t="s">
        <v>263</v>
      </c>
      <c r="C7" s="99"/>
      <c r="D7" s="99"/>
      <c r="E7" s="99"/>
      <c r="F7" s="99"/>
      <c r="G7" s="99"/>
      <c r="H7" s="99"/>
      <c r="I7" s="59"/>
      <c r="J7" s="48"/>
      <c r="K7" s="48"/>
      <c r="L7" s="48" t="s">
        <v>253</v>
      </c>
      <c r="M7" s="48"/>
      <c r="N7" s="48" t="s">
        <v>272</v>
      </c>
      <c r="O7" s="48">
        <v>16</v>
      </c>
      <c r="P7" s="48" t="s">
        <v>158</v>
      </c>
      <c r="Q7" s="48"/>
      <c r="R7" s="48"/>
      <c r="S7" s="48">
        <v>1</v>
      </c>
      <c r="T7" s="48" t="s">
        <v>157</v>
      </c>
      <c r="U7" s="48" t="s">
        <v>273</v>
      </c>
      <c r="V7" s="48"/>
      <c r="W7" s="48"/>
      <c r="X7" s="48"/>
      <c r="Y7" s="48">
        <v>5</v>
      </c>
      <c r="Z7" s="48" t="s">
        <v>170</v>
      </c>
      <c r="AA7" s="48"/>
      <c r="AB7" s="48"/>
    </row>
    <row r="8" spans="1:28" ht="12.75">
      <c r="A8" s="43"/>
      <c r="B8" s="71" t="s">
        <v>171</v>
      </c>
      <c r="C8" s="72" t="s">
        <v>274</v>
      </c>
      <c r="D8" s="72" t="s">
        <v>275</v>
      </c>
      <c r="E8" s="72"/>
      <c r="F8" s="73" t="s">
        <v>171</v>
      </c>
      <c r="G8" s="72" t="s">
        <v>274</v>
      </c>
      <c r="H8" s="74" t="s">
        <v>275</v>
      </c>
      <c r="I8" s="49"/>
      <c r="J8" s="48"/>
      <c r="K8" s="48"/>
      <c r="L8" s="48" t="s">
        <v>254</v>
      </c>
      <c r="M8" s="48"/>
      <c r="N8" s="48" t="s">
        <v>276</v>
      </c>
      <c r="O8" s="48">
        <v>24</v>
      </c>
      <c r="Q8" s="48"/>
      <c r="R8" s="48"/>
      <c r="S8" s="48">
        <v>2</v>
      </c>
      <c r="T8" s="48" t="s">
        <v>167</v>
      </c>
      <c r="U8" s="48" t="s">
        <v>277</v>
      </c>
      <c r="V8" s="48"/>
      <c r="W8" s="48"/>
      <c r="X8" s="48"/>
      <c r="Y8" s="48">
        <v>6</v>
      </c>
      <c r="Z8" s="48" t="s">
        <v>172</v>
      </c>
      <c r="AA8" s="48"/>
      <c r="AB8" s="48"/>
    </row>
    <row r="9" spans="1:28" ht="12.75">
      <c r="A9" s="43"/>
      <c r="B9" s="75" t="s">
        <v>173</v>
      </c>
      <c r="C9" s="60"/>
      <c r="D9" s="60"/>
      <c r="E9" s="76"/>
      <c r="F9" s="77" t="s">
        <v>174</v>
      </c>
      <c r="G9" s="60"/>
      <c r="H9" s="78"/>
      <c r="I9" s="50"/>
      <c r="J9" s="48"/>
      <c r="K9" s="48"/>
      <c r="L9" s="48" t="s">
        <v>255</v>
      </c>
      <c r="M9" s="48"/>
      <c r="N9" s="48" t="s">
        <v>278</v>
      </c>
      <c r="O9" s="48">
        <v>1</v>
      </c>
      <c r="P9" s="70" t="s">
        <v>157</v>
      </c>
      <c r="Q9" s="48"/>
      <c r="R9" s="48"/>
      <c r="S9" s="48">
        <v>3</v>
      </c>
      <c r="T9" s="48" t="s">
        <v>168</v>
      </c>
      <c r="U9" s="48" t="s">
        <v>279</v>
      </c>
      <c r="V9" s="48"/>
      <c r="W9" s="48"/>
      <c r="X9" s="48"/>
      <c r="Y9" s="48">
        <v>7</v>
      </c>
      <c r="Z9" s="48" t="s">
        <v>175</v>
      </c>
      <c r="AA9" s="48"/>
      <c r="AB9" s="48"/>
    </row>
    <row r="10" spans="1:28" ht="12.75">
      <c r="A10" s="43"/>
      <c r="B10" s="79" t="s">
        <v>176</v>
      </c>
      <c r="C10" s="77"/>
      <c r="D10" s="52"/>
      <c r="E10" s="52"/>
      <c r="F10" s="77" t="s">
        <v>177</v>
      </c>
      <c r="G10" s="52"/>
      <c r="H10" s="52"/>
      <c r="I10" s="50"/>
      <c r="J10" s="48"/>
      <c r="K10" s="48"/>
      <c r="L10" s="48" t="s">
        <v>256</v>
      </c>
      <c r="M10" s="48"/>
      <c r="N10" s="48" t="s">
        <v>280</v>
      </c>
      <c r="O10" s="48">
        <v>2019</v>
      </c>
      <c r="Q10" s="48"/>
      <c r="R10" s="48"/>
      <c r="S10" s="48">
        <v>4</v>
      </c>
      <c r="T10" s="48" t="s">
        <v>169</v>
      </c>
      <c r="U10" s="48" t="s">
        <v>281</v>
      </c>
      <c r="V10" s="48"/>
      <c r="W10" s="48"/>
      <c r="X10" s="48"/>
      <c r="Y10" s="48">
        <v>8</v>
      </c>
      <c r="Z10" s="48" t="s">
        <v>178</v>
      </c>
      <c r="AA10" s="48"/>
      <c r="AB10" s="48"/>
    </row>
    <row r="11" spans="1:28" ht="12.75">
      <c r="A11" s="43"/>
      <c r="B11" s="82" t="s">
        <v>179</v>
      </c>
      <c r="C11" s="83">
        <v>4861883606.610001</v>
      </c>
      <c r="D11" s="83">
        <v>2221588920.11</v>
      </c>
      <c r="E11" s="54"/>
      <c r="F11" s="77" t="s">
        <v>180</v>
      </c>
      <c r="G11" s="54">
        <f>SUM(G12:G20)</f>
        <v>6245290884.52</v>
      </c>
      <c r="H11" s="54">
        <v>5957743888.49</v>
      </c>
      <c r="I11" s="50"/>
      <c r="J11" s="48"/>
      <c r="K11" s="48"/>
      <c r="L11" s="48"/>
      <c r="M11" s="48"/>
      <c r="N11" s="48" t="s">
        <v>152</v>
      </c>
      <c r="O11" s="48">
        <v>2018</v>
      </c>
      <c r="Q11" s="48"/>
      <c r="R11" s="48"/>
      <c r="S11" s="48">
        <v>5</v>
      </c>
      <c r="T11" s="48" t="s">
        <v>170</v>
      </c>
      <c r="U11" s="48"/>
      <c r="V11" s="48"/>
      <c r="W11" s="48"/>
      <c r="X11" s="48"/>
      <c r="Y11" s="48">
        <v>9</v>
      </c>
      <c r="Z11" s="48" t="s">
        <v>181</v>
      </c>
      <c r="AA11" s="48"/>
      <c r="AB11" s="48"/>
    </row>
    <row r="12" spans="1:28" ht="12.75">
      <c r="A12" s="43"/>
      <c r="B12" s="53" t="s">
        <v>38</v>
      </c>
      <c r="C12" s="63">
        <v>1393323329.46</v>
      </c>
      <c r="D12" s="63">
        <v>583704758.58</v>
      </c>
      <c r="E12" s="51"/>
      <c r="F12" s="52" t="s">
        <v>90</v>
      </c>
      <c r="G12" s="51">
        <v>341914190.55</v>
      </c>
      <c r="H12" s="51">
        <v>427068145</v>
      </c>
      <c r="I12" s="50"/>
      <c r="J12" s="48"/>
      <c r="K12" s="48"/>
      <c r="L12" s="48"/>
      <c r="M12" s="48"/>
      <c r="N12" s="48"/>
      <c r="O12" s="48"/>
      <c r="Q12" s="48"/>
      <c r="R12" s="48"/>
      <c r="S12" s="48">
        <v>6</v>
      </c>
      <c r="T12" s="48" t="s">
        <v>172</v>
      </c>
      <c r="U12" s="48"/>
      <c r="V12" s="48"/>
      <c r="W12" s="48"/>
      <c r="X12" s="48"/>
      <c r="Y12" s="48">
        <v>10</v>
      </c>
      <c r="Z12" s="48" t="s">
        <v>182</v>
      </c>
      <c r="AA12" s="48"/>
      <c r="AB12" s="48"/>
    </row>
    <row r="13" spans="1:28" ht="12.75">
      <c r="A13" s="43"/>
      <c r="B13" s="53" t="s">
        <v>39</v>
      </c>
      <c r="C13" s="63">
        <v>3050010423.39</v>
      </c>
      <c r="D13" s="63">
        <v>1636771067</v>
      </c>
      <c r="E13" s="51"/>
      <c r="F13" s="52" t="s">
        <v>91</v>
      </c>
      <c r="G13" s="51">
        <f>888222693.88+1635629.28</f>
        <v>889858323.16</v>
      </c>
      <c r="H13" s="51">
        <v>1391584150.02</v>
      </c>
      <c r="I13" s="50"/>
      <c r="J13" s="48"/>
      <c r="K13" s="48"/>
      <c r="L13" s="48" t="s">
        <v>257</v>
      </c>
      <c r="M13" s="48"/>
      <c r="N13" s="48" t="s">
        <v>152</v>
      </c>
      <c r="O13" s="48"/>
      <c r="Q13" s="48"/>
      <c r="R13" s="48"/>
      <c r="S13" s="48">
        <v>7</v>
      </c>
      <c r="T13" s="48" t="s">
        <v>175</v>
      </c>
      <c r="U13" s="48" t="s">
        <v>282</v>
      </c>
      <c r="V13" s="48"/>
      <c r="W13" s="48"/>
      <c r="X13" s="48"/>
      <c r="Y13" s="48">
        <v>11</v>
      </c>
      <c r="Z13" s="48" t="s">
        <v>183</v>
      </c>
      <c r="AA13" s="48"/>
      <c r="AB13" s="48"/>
    </row>
    <row r="14" spans="1:28" ht="12.75">
      <c r="A14" s="43"/>
      <c r="B14" s="53" t="s">
        <v>40</v>
      </c>
      <c r="C14" s="63">
        <v>0</v>
      </c>
      <c r="D14" s="63">
        <v>0</v>
      </c>
      <c r="E14" s="51"/>
      <c r="F14" s="52" t="s">
        <v>184</v>
      </c>
      <c r="G14" s="51">
        <v>51499469.07</v>
      </c>
      <c r="H14" s="51">
        <v>278284519</v>
      </c>
      <c r="I14" s="50"/>
      <c r="J14" s="48"/>
      <c r="K14" s="48"/>
      <c r="L14" s="48" t="s">
        <v>258</v>
      </c>
      <c r="M14" s="48"/>
      <c r="N14" s="48" t="s">
        <v>280</v>
      </c>
      <c r="O14" s="48"/>
      <c r="Q14" s="48"/>
      <c r="R14" s="48"/>
      <c r="S14" s="48">
        <v>8</v>
      </c>
      <c r="T14" s="48" t="s">
        <v>178</v>
      </c>
      <c r="U14" s="48" t="s">
        <v>20</v>
      </c>
      <c r="V14" s="48"/>
      <c r="W14" s="48"/>
      <c r="X14" s="48"/>
      <c r="Y14" s="48">
        <v>12</v>
      </c>
      <c r="Z14" s="48" t="s">
        <v>158</v>
      </c>
      <c r="AA14" s="48"/>
      <c r="AB14" s="48"/>
    </row>
    <row r="15" spans="1:28" ht="12.75">
      <c r="A15" s="43"/>
      <c r="B15" s="53" t="s">
        <v>41</v>
      </c>
      <c r="C15" s="63">
        <v>1133935.91</v>
      </c>
      <c r="D15" s="63">
        <v>1084088.53</v>
      </c>
      <c r="E15" s="51"/>
      <c r="F15" s="52" t="s">
        <v>185</v>
      </c>
      <c r="G15" s="51">
        <v>144541572.72</v>
      </c>
      <c r="H15" s="51">
        <v>168115975.56</v>
      </c>
      <c r="I15" s="50"/>
      <c r="J15" s="48"/>
      <c r="K15" s="48"/>
      <c r="L15" s="48"/>
      <c r="M15" s="48"/>
      <c r="N15" s="48"/>
      <c r="O15" s="48"/>
      <c r="Q15" s="48"/>
      <c r="R15" s="48"/>
      <c r="S15" s="48">
        <v>9</v>
      </c>
      <c r="T15" s="48" t="s">
        <v>181</v>
      </c>
      <c r="U15" s="48"/>
      <c r="V15" s="48"/>
      <c r="W15" s="48"/>
      <c r="X15" s="48"/>
      <c r="Y15" s="48"/>
      <c r="Z15" s="48"/>
      <c r="AA15" s="48"/>
      <c r="AB15" s="48"/>
    </row>
    <row r="16" spans="2:20" ht="12.75">
      <c r="B16" s="53" t="s">
        <v>42</v>
      </c>
      <c r="C16" s="63">
        <v>417386911.85</v>
      </c>
      <c r="D16" s="63">
        <v>0</v>
      </c>
      <c r="E16" s="51"/>
      <c r="F16" s="52" t="s">
        <v>94</v>
      </c>
      <c r="G16" s="51">
        <v>1044704214.06</v>
      </c>
      <c r="H16" s="51">
        <v>786381168.23</v>
      </c>
      <c r="I16" s="50"/>
      <c r="L16" s="70" t="s">
        <v>283</v>
      </c>
      <c r="N16" s="70" t="s">
        <v>284</v>
      </c>
      <c r="Q16" s="48"/>
      <c r="R16" s="48"/>
      <c r="S16" s="48">
        <v>10</v>
      </c>
      <c r="T16" s="48" t="s">
        <v>182</v>
      </c>
    </row>
    <row r="17" spans="2:20" ht="12.75">
      <c r="B17" s="61" t="s">
        <v>186</v>
      </c>
      <c r="C17" s="63">
        <v>0</v>
      </c>
      <c r="D17" s="63">
        <v>0</v>
      </c>
      <c r="E17" s="51"/>
      <c r="F17" s="62" t="s">
        <v>187</v>
      </c>
      <c r="G17" s="51">
        <v>6805285.06</v>
      </c>
      <c r="H17" s="51">
        <v>6263645.79</v>
      </c>
      <c r="I17" s="50"/>
      <c r="L17" s="87">
        <v>43738</v>
      </c>
      <c r="N17" s="87" t="e">
        <v>#VALUE!</v>
      </c>
      <c r="Q17" s="48"/>
      <c r="R17" s="48"/>
      <c r="S17" s="48">
        <v>11</v>
      </c>
      <c r="T17" s="48" t="s">
        <v>183</v>
      </c>
    </row>
    <row r="18" spans="2:20" ht="12.75">
      <c r="B18" s="53" t="s">
        <v>44</v>
      </c>
      <c r="C18" s="63">
        <v>29006</v>
      </c>
      <c r="D18" s="63">
        <v>29006</v>
      </c>
      <c r="E18" s="51"/>
      <c r="F18" s="52" t="s">
        <v>96</v>
      </c>
      <c r="G18" s="51">
        <v>1477094594.92</v>
      </c>
      <c r="H18" s="51">
        <v>1368271953.1</v>
      </c>
      <c r="I18" s="50"/>
      <c r="L18" s="87"/>
      <c r="Q18" s="48"/>
      <c r="R18" s="48"/>
      <c r="S18" s="48">
        <v>12</v>
      </c>
      <c r="T18" s="48" t="s">
        <v>158</v>
      </c>
    </row>
    <row r="19" spans="2:20" ht="12.75">
      <c r="B19" s="82" t="s">
        <v>188</v>
      </c>
      <c r="C19" s="83">
        <v>5179794576.31</v>
      </c>
      <c r="D19" s="83">
        <v>2890381899.8</v>
      </c>
      <c r="E19" s="51"/>
      <c r="F19" s="52" t="s">
        <v>189</v>
      </c>
      <c r="G19" s="51">
        <v>6941012.35</v>
      </c>
      <c r="H19" s="51">
        <v>12038276.79</v>
      </c>
      <c r="I19" s="50"/>
      <c r="L19" s="70" t="s">
        <v>285</v>
      </c>
      <c r="S19" s="48">
        <v>13</v>
      </c>
      <c r="T19" s="48" t="s">
        <v>158</v>
      </c>
    </row>
    <row r="20" spans="2:20" ht="12.75">
      <c r="B20" s="53" t="s">
        <v>46</v>
      </c>
      <c r="C20" s="63">
        <v>-0.05</v>
      </c>
      <c r="D20" s="63">
        <v>1224815.66</v>
      </c>
      <c r="E20" s="51"/>
      <c r="F20" s="52" t="s">
        <v>98</v>
      </c>
      <c r="G20" s="51">
        <v>2281932222.63</v>
      </c>
      <c r="H20" s="51">
        <v>1519736055</v>
      </c>
      <c r="I20" s="50"/>
      <c r="L20" s="87">
        <v>43465</v>
      </c>
      <c r="S20" s="48">
        <v>14</v>
      </c>
      <c r="T20" s="48" t="s">
        <v>158</v>
      </c>
    </row>
    <row r="21" spans="2:20" ht="12.75">
      <c r="B21" s="53" t="s">
        <v>47</v>
      </c>
      <c r="C21" s="63">
        <v>99588109.97</v>
      </c>
      <c r="D21" s="63">
        <v>99588109.97</v>
      </c>
      <c r="E21" s="51"/>
      <c r="F21" s="77" t="s">
        <v>190</v>
      </c>
      <c r="G21" s="54">
        <v>1811250000</v>
      </c>
      <c r="H21" s="54">
        <v>3750582880</v>
      </c>
      <c r="I21" s="50"/>
      <c r="S21" s="48">
        <v>15</v>
      </c>
      <c r="T21" s="48" t="s">
        <v>158</v>
      </c>
    </row>
    <row r="22" spans="2:20" ht="12.75">
      <c r="B22" s="53" t="s">
        <v>48</v>
      </c>
      <c r="C22" s="63">
        <v>4548475347.88</v>
      </c>
      <c r="D22" s="63">
        <v>2421868811</v>
      </c>
      <c r="E22" s="51"/>
      <c r="F22" s="52" t="s">
        <v>100</v>
      </c>
      <c r="G22" s="51">
        <v>1811250000</v>
      </c>
      <c r="H22" s="51">
        <v>3750582880</v>
      </c>
      <c r="I22" s="50"/>
      <c r="L22" s="70" t="s">
        <v>286</v>
      </c>
      <c r="N22" s="70" t="e">
        <v>#VALUE!</v>
      </c>
      <c r="S22" s="48">
        <v>16</v>
      </c>
      <c r="T22" s="48" t="s">
        <v>158</v>
      </c>
    </row>
    <row r="23" spans="2:12" ht="12.75">
      <c r="B23" s="53" t="s">
        <v>49</v>
      </c>
      <c r="C23" s="63">
        <v>14458429.15</v>
      </c>
      <c r="D23" s="63">
        <v>14751538.13</v>
      </c>
      <c r="E23" s="51"/>
      <c r="F23" s="52" t="s">
        <v>191</v>
      </c>
      <c r="G23" s="51">
        <v>0</v>
      </c>
      <c r="H23" s="51">
        <v>0</v>
      </c>
      <c r="I23" s="50"/>
      <c r="L23" s="70" t="s">
        <v>287</v>
      </c>
    </row>
    <row r="24" spans="2:9" ht="12.75">
      <c r="B24" s="53" t="s">
        <v>50</v>
      </c>
      <c r="C24" s="63">
        <v>47615245.52</v>
      </c>
      <c r="D24" s="63">
        <v>38353502.74</v>
      </c>
      <c r="E24" s="51"/>
      <c r="F24" s="52" t="s">
        <v>102</v>
      </c>
      <c r="G24" s="51">
        <v>0</v>
      </c>
      <c r="H24" s="51">
        <v>0</v>
      </c>
      <c r="I24" s="50"/>
    </row>
    <row r="25" spans="2:12" ht="12.75">
      <c r="B25" s="53" t="s">
        <v>51</v>
      </c>
      <c r="C25" s="63">
        <v>47149642.3</v>
      </c>
      <c r="D25" s="63">
        <v>47149642.3</v>
      </c>
      <c r="E25" s="51"/>
      <c r="F25" s="77" t="s">
        <v>192</v>
      </c>
      <c r="G25" s="54">
        <f>SUM(G26:G27)</f>
        <v>129979541.05</v>
      </c>
      <c r="H25" s="54">
        <v>461527733.07</v>
      </c>
      <c r="I25" s="50"/>
      <c r="L25" s="70" t="s">
        <v>271</v>
      </c>
    </row>
    <row r="26" spans="2:12" ht="12.75">
      <c r="B26" s="53" t="s">
        <v>193</v>
      </c>
      <c r="C26" s="63">
        <v>422507801.54</v>
      </c>
      <c r="D26" s="63">
        <v>267445480</v>
      </c>
      <c r="E26" s="51"/>
      <c r="F26" s="52" t="s">
        <v>104</v>
      </c>
      <c r="G26" s="51">
        <f>131615170.33-1635629.28</f>
        <v>129979541.05</v>
      </c>
      <c r="H26" s="51">
        <v>461527733.07</v>
      </c>
      <c r="I26" s="50"/>
      <c r="L26" s="70" t="s">
        <v>288</v>
      </c>
    </row>
    <row r="27" spans="2:9" ht="12.75">
      <c r="B27" s="79" t="s">
        <v>194</v>
      </c>
      <c r="C27" s="83">
        <v>17733825.34</v>
      </c>
      <c r="D27" s="83">
        <v>107853768.78</v>
      </c>
      <c r="E27" s="51"/>
      <c r="F27" s="52" t="s">
        <v>105</v>
      </c>
      <c r="G27" s="51">
        <v>0</v>
      </c>
      <c r="H27" s="51">
        <v>0</v>
      </c>
      <c r="I27" s="50"/>
    </row>
    <row r="28" spans="2:9" ht="25.5">
      <c r="B28" s="61" t="s">
        <v>195</v>
      </c>
      <c r="C28" s="63">
        <v>0</v>
      </c>
      <c r="D28" s="63">
        <v>0</v>
      </c>
      <c r="E28" s="51"/>
      <c r="F28" s="77" t="s">
        <v>196</v>
      </c>
      <c r="G28" s="54">
        <v>0</v>
      </c>
      <c r="H28" s="54">
        <v>0</v>
      </c>
      <c r="I28" s="50"/>
    </row>
    <row r="29" spans="2:9" ht="12.75">
      <c r="B29" s="53" t="s">
        <v>197</v>
      </c>
      <c r="C29" s="63">
        <v>0</v>
      </c>
      <c r="D29" s="63">
        <v>0</v>
      </c>
      <c r="E29" s="51"/>
      <c r="F29" s="77" t="s">
        <v>198</v>
      </c>
      <c r="G29" s="54">
        <v>0</v>
      </c>
      <c r="H29" s="54">
        <v>0</v>
      </c>
      <c r="I29" s="50"/>
    </row>
    <row r="30" spans="2:9" ht="12.75">
      <c r="B30" s="53" t="s">
        <v>199</v>
      </c>
      <c r="C30" s="63">
        <v>0</v>
      </c>
      <c r="D30" s="63">
        <v>0</v>
      </c>
      <c r="E30" s="51"/>
      <c r="F30" s="52" t="s">
        <v>108</v>
      </c>
      <c r="G30" s="51">
        <v>0</v>
      </c>
      <c r="H30" s="51">
        <v>0</v>
      </c>
      <c r="I30" s="50"/>
    </row>
    <row r="31" spans="2:9" ht="12.75">
      <c r="B31" s="53" t="s">
        <v>200</v>
      </c>
      <c r="C31" s="63">
        <v>17733825.34</v>
      </c>
      <c r="D31" s="63">
        <v>107853768.78</v>
      </c>
      <c r="E31" s="51"/>
      <c r="F31" s="52" t="s">
        <v>109</v>
      </c>
      <c r="G31" s="51">
        <v>0</v>
      </c>
      <c r="H31" s="51">
        <v>0</v>
      </c>
      <c r="I31" s="50"/>
    </row>
    <row r="32" spans="2:9" ht="12.75">
      <c r="B32" s="53" t="s">
        <v>201</v>
      </c>
      <c r="C32" s="63">
        <v>0</v>
      </c>
      <c r="D32" s="63">
        <v>0</v>
      </c>
      <c r="E32" s="51"/>
      <c r="F32" s="52" t="s">
        <v>110</v>
      </c>
      <c r="G32" s="51">
        <v>0</v>
      </c>
      <c r="H32" s="51">
        <v>0</v>
      </c>
      <c r="I32" s="50"/>
    </row>
    <row r="33" spans="2:9" ht="25.5">
      <c r="B33" s="79" t="s">
        <v>202</v>
      </c>
      <c r="C33" s="83">
        <v>0</v>
      </c>
      <c r="D33" s="83">
        <v>0</v>
      </c>
      <c r="E33" s="51"/>
      <c r="F33" s="77" t="s">
        <v>203</v>
      </c>
      <c r="G33" s="54">
        <v>224089025.57</v>
      </c>
      <c r="H33" s="54">
        <v>230227926.66</v>
      </c>
      <c r="I33" s="50"/>
    </row>
    <row r="34" spans="2:9" ht="12.75">
      <c r="B34" s="53" t="s">
        <v>60</v>
      </c>
      <c r="C34" s="63">
        <v>0</v>
      </c>
      <c r="D34" s="63">
        <v>0</v>
      </c>
      <c r="E34" s="51"/>
      <c r="F34" s="52" t="s">
        <v>112</v>
      </c>
      <c r="G34" s="51">
        <v>11906824.58</v>
      </c>
      <c r="H34" s="51">
        <v>11872039.58</v>
      </c>
      <c r="I34" s="50"/>
    </row>
    <row r="35" spans="2:9" ht="12.75">
      <c r="B35" s="53" t="s">
        <v>61</v>
      </c>
      <c r="C35" s="63">
        <v>0</v>
      </c>
      <c r="D35" s="63">
        <v>0</v>
      </c>
      <c r="E35" s="51"/>
      <c r="F35" s="52" t="s">
        <v>113</v>
      </c>
      <c r="G35" s="51">
        <v>212182200.99</v>
      </c>
      <c r="H35" s="51">
        <v>218355887.08</v>
      </c>
      <c r="I35" s="50"/>
    </row>
    <row r="36" spans="2:9" ht="12.75">
      <c r="B36" s="53" t="s">
        <v>62</v>
      </c>
      <c r="C36" s="63">
        <v>0</v>
      </c>
      <c r="D36" s="63">
        <v>0</v>
      </c>
      <c r="E36" s="51"/>
      <c r="F36" s="52" t="s">
        <v>114</v>
      </c>
      <c r="G36" s="51">
        <v>0</v>
      </c>
      <c r="H36" s="51">
        <v>0</v>
      </c>
      <c r="I36" s="50"/>
    </row>
    <row r="37" spans="2:9" ht="12.75">
      <c r="B37" s="53" t="s">
        <v>204</v>
      </c>
      <c r="C37" s="63">
        <v>0</v>
      </c>
      <c r="D37" s="63">
        <v>0</v>
      </c>
      <c r="E37" s="51"/>
      <c r="F37" s="52" t="s">
        <v>205</v>
      </c>
      <c r="G37" s="51">
        <v>0</v>
      </c>
      <c r="H37" s="51">
        <v>0</v>
      </c>
      <c r="I37" s="50"/>
    </row>
    <row r="38" spans="2:9" ht="12.75">
      <c r="B38" s="53" t="s">
        <v>64</v>
      </c>
      <c r="C38" s="63">
        <v>0</v>
      </c>
      <c r="D38" s="63">
        <v>0</v>
      </c>
      <c r="E38" s="51"/>
      <c r="F38" s="52" t="s">
        <v>206</v>
      </c>
      <c r="G38" s="51">
        <v>0</v>
      </c>
      <c r="H38" s="51">
        <v>0</v>
      </c>
      <c r="I38" s="50"/>
    </row>
    <row r="39" spans="2:9" ht="12.75">
      <c r="B39" s="79" t="s">
        <v>207</v>
      </c>
      <c r="C39" s="83">
        <v>638414.2</v>
      </c>
      <c r="D39" s="83">
        <v>698324.4</v>
      </c>
      <c r="E39" s="51"/>
      <c r="F39" s="52" t="s">
        <v>117</v>
      </c>
      <c r="G39" s="51">
        <v>0</v>
      </c>
      <c r="H39" s="51">
        <v>0</v>
      </c>
      <c r="I39" s="50"/>
    </row>
    <row r="40" spans="2:9" ht="12.75">
      <c r="B40" s="79" t="s">
        <v>208</v>
      </c>
      <c r="C40" s="54">
        <v>0</v>
      </c>
      <c r="D40" s="54">
        <v>0</v>
      </c>
      <c r="E40" s="51"/>
      <c r="F40" s="77" t="s">
        <v>209</v>
      </c>
      <c r="G40" s="54">
        <v>0</v>
      </c>
      <c r="H40" s="54">
        <v>0</v>
      </c>
      <c r="I40" s="50"/>
    </row>
    <row r="41" spans="2:9" ht="12.75">
      <c r="B41" s="53" t="s">
        <v>210</v>
      </c>
      <c r="C41" s="51">
        <v>0</v>
      </c>
      <c r="D41" s="51">
        <v>0</v>
      </c>
      <c r="E41" s="51"/>
      <c r="F41" s="52" t="s">
        <v>119</v>
      </c>
      <c r="G41" s="51">
        <v>0</v>
      </c>
      <c r="H41" s="51">
        <v>0</v>
      </c>
      <c r="I41" s="50"/>
    </row>
    <row r="42" spans="2:9" ht="12.75">
      <c r="B42" s="53" t="s">
        <v>68</v>
      </c>
      <c r="C42" s="51">
        <v>0</v>
      </c>
      <c r="D42" s="51">
        <v>0</v>
      </c>
      <c r="E42" s="51"/>
      <c r="F42" s="52" t="s">
        <v>120</v>
      </c>
      <c r="G42" s="51">
        <v>0</v>
      </c>
      <c r="H42" s="51">
        <v>0</v>
      </c>
      <c r="I42" s="50"/>
    </row>
    <row r="43" spans="2:9" ht="12.75">
      <c r="B43" s="79" t="s">
        <v>211</v>
      </c>
      <c r="C43" s="54">
        <v>75108659.88</v>
      </c>
      <c r="D43" s="54">
        <v>394589219.87</v>
      </c>
      <c r="E43" s="51"/>
      <c r="F43" s="52" t="s">
        <v>121</v>
      </c>
      <c r="G43" s="51">
        <v>0</v>
      </c>
      <c r="H43" s="51">
        <v>0</v>
      </c>
      <c r="I43" s="50"/>
    </row>
    <row r="44" spans="2:9" ht="12.75">
      <c r="B44" s="53" t="s">
        <v>70</v>
      </c>
      <c r="C44" s="51">
        <v>75108659.88</v>
      </c>
      <c r="D44" s="51">
        <v>394589219.87</v>
      </c>
      <c r="E44" s="51"/>
      <c r="F44" s="77" t="s">
        <v>212</v>
      </c>
      <c r="G44" s="54">
        <v>514890237.31</v>
      </c>
      <c r="H44" s="54">
        <v>345630025.57</v>
      </c>
      <c r="I44" s="50"/>
    </row>
    <row r="45" spans="2:9" ht="12.75">
      <c r="B45" s="53" t="s">
        <v>71</v>
      </c>
      <c r="C45" s="51">
        <v>0</v>
      </c>
      <c r="D45" s="51">
        <v>0</v>
      </c>
      <c r="E45" s="51"/>
      <c r="F45" s="52" t="s">
        <v>123</v>
      </c>
      <c r="G45" s="51">
        <v>2605281.04</v>
      </c>
      <c r="H45" s="51">
        <v>2476374.86</v>
      </c>
      <c r="I45" s="50"/>
    </row>
    <row r="46" spans="2:9" ht="12.75">
      <c r="B46" s="53" t="s">
        <v>213</v>
      </c>
      <c r="C46" s="51">
        <v>0</v>
      </c>
      <c r="D46" s="51">
        <v>0</v>
      </c>
      <c r="E46" s="51"/>
      <c r="F46" s="52" t="s">
        <v>124</v>
      </c>
      <c r="G46" s="51">
        <v>478346638.51</v>
      </c>
      <c r="H46" s="51">
        <v>153892509</v>
      </c>
      <c r="I46" s="50"/>
    </row>
    <row r="47" spans="2:9" ht="12.75">
      <c r="B47" s="53" t="s">
        <v>73</v>
      </c>
      <c r="C47" s="51">
        <v>0</v>
      </c>
      <c r="D47" s="51">
        <v>0</v>
      </c>
      <c r="E47" s="51"/>
      <c r="F47" s="52" t="s">
        <v>125</v>
      </c>
      <c r="G47" s="51">
        <v>33938317.76</v>
      </c>
      <c r="H47" s="51">
        <v>189261141.71</v>
      </c>
      <c r="I47" s="50"/>
    </row>
    <row r="48" spans="2:9" ht="12.75">
      <c r="B48" s="53"/>
      <c r="C48" s="51"/>
      <c r="D48" s="51"/>
      <c r="E48" s="51"/>
      <c r="F48" s="52"/>
      <c r="G48" s="51"/>
      <c r="H48" s="51"/>
      <c r="I48" s="50"/>
    </row>
    <row r="49" spans="2:29" ht="12.75">
      <c r="B49" s="79" t="s">
        <v>214</v>
      </c>
      <c r="C49" s="54">
        <v>10135159082.340002</v>
      </c>
      <c r="D49" s="54">
        <v>5615112132.959999</v>
      </c>
      <c r="E49" s="51"/>
      <c r="F49" s="77" t="s">
        <v>215</v>
      </c>
      <c r="G49" s="54">
        <f>+G11+G21+G25+G28+G29+G33+G40+G44</f>
        <v>8925499688.45</v>
      </c>
      <c r="H49" s="54">
        <v>10745712453.789999</v>
      </c>
      <c r="I49" s="50"/>
      <c r="J49" s="88"/>
      <c r="AC49" s="89"/>
    </row>
    <row r="50" spans="2:9" ht="12.75">
      <c r="B50" s="53"/>
      <c r="C50" s="51"/>
      <c r="D50" s="51"/>
      <c r="E50" s="51"/>
      <c r="F50" s="52"/>
      <c r="G50" s="51"/>
      <c r="H50" s="51"/>
      <c r="I50" s="50"/>
    </row>
    <row r="51" spans="2:9" ht="12.75">
      <c r="B51" s="79" t="s">
        <v>216</v>
      </c>
      <c r="C51" s="51"/>
      <c r="D51" s="51"/>
      <c r="E51" s="51"/>
      <c r="F51" s="77" t="s">
        <v>217</v>
      </c>
      <c r="G51" s="51"/>
      <c r="H51" s="51"/>
      <c r="I51" s="50"/>
    </row>
    <row r="52" spans="2:9" ht="12.75">
      <c r="B52" s="53" t="s">
        <v>218</v>
      </c>
      <c r="C52" s="51">
        <v>11690592336.23</v>
      </c>
      <c r="D52" s="51">
        <v>11002813539.11</v>
      </c>
      <c r="E52" s="51"/>
      <c r="F52" s="52" t="s">
        <v>219</v>
      </c>
      <c r="G52" s="51">
        <v>0</v>
      </c>
      <c r="H52" s="51">
        <v>0</v>
      </c>
      <c r="I52" s="50"/>
    </row>
    <row r="53" spans="2:9" ht="12.75">
      <c r="B53" s="53" t="s">
        <v>220</v>
      </c>
      <c r="C53" s="51">
        <v>188957243.98</v>
      </c>
      <c r="D53" s="51">
        <v>175533492.79</v>
      </c>
      <c r="E53" s="51"/>
      <c r="F53" s="52" t="s">
        <v>221</v>
      </c>
      <c r="G53" s="51">
        <v>0</v>
      </c>
      <c r="H53" s="51">
        <v>0</v>
      </c>
      <c r="I53" s="50"/>
    </row>
    <row r="54" spans="2:9" ht="12.75">
      <c r="B54" s="53" t="s">
        <v>222</v>
      </c>
      <c r="C54" s="51">
        <v>14669656681.95</v>
      </c>
      <c r="D54" s="51">
        <v>14398312859.29</v>
      </c>
      <c r="E54" s="51"/>
      <c r="F54" s="52" t="s">
        <v>223</v>
      </c>
      <c r="G54" s="51">
        <v>16827616192</v>
      </c>
      <c r="H54" s="51">
        <v>16827616192</v>
      </c>
      <c r="I54" s="50"/>
    </row>
    <row r="55" spans="2:9" ht="12.75">
      <c r="B55" s="53" t="s">
        <v>224</v>
      </c>
      <c r="C55" s="51">
        <v>2800916666.14</v>
      </c>
      <c r="D55" s="51">
        <v>2721731355.03</v>
      </c>
      <c r="E55" s="51"/>
      <c r="F55" s="52" t="s">
        <v>225</v>
      </c>
      <c r="G55" s="51">
        <v>0</v>
      </c>
      <c r="H55" s="51">
        <v>0</v>
      </c>
      <c r="I55" s="50"/>
    </row>
    <row r="56" spans="2:9" ht="12.75">
      <c r="B56" s="53" t="s">
        <v>226</v>
      </c>
      <c r="C56" s="51">
        <v>51869060.13</v>
      </c>
      <c r="D56" s="51">
        <v>51836953.65</v>
      </c>
      <c r="E56" s="51"/>
      <c r="F56" s="52" t="s">
        <v>227</v>
      </c>
      <c r="G56" s="51">
        <v>0</v>
      </c>
      <c r="H56" s="51">
        <v>0</v>
      </c>
      <c r="I56" s="50"/>
    </row>
    <row r="57" spans="2:9" ht="12.75">
      <c r="B57" s="53" t="s">
        <v>228</v>
      </c>
      <c r="C57" s="51">
        <v>-732137726.68</v>
      </c>
      <c r="D57" s="51">
        <v>-564929011.46</v>
      </c>
      <c r="E57" s="51"/>
      <c r="F57" s="52" t="s">
        <v>229</v>
      </c>
      <c r="G57" s="51">
        <v>0</v>
      </c>
      <c r="H57" s="51">
        <v>0</v>
      </c>
      <c r="I57" s="50"/>
    </row>
    <row r="58" spans="2:9" ht="12.75">
      <c r="B58" s="53" t="s">
        <v>230</v>
      </c>
      <c r="C58" s="51">
        <v>32457644.67</v>
      </c>
      <c r="D58" s="51">
        <v>32457644.67</v>
      </c>
      <c r="E58" s="51"/>
      <c r="F58" s="52"/>
      <c r="G58" s="51"/>
      <c r="H58" s="51"/>
      <c r="I58" s="50"/>
    </row>
    <row r="59" spans="2:10" ht="12.75">
      <c r="B59" s="53" t="s">
        <v>231</v>
      </c>
      <c r="C59" s="51">
        <v>0</v>
      </c>
      <c r="D59" s="51">
        <v>0</v>
      </c>
      <c r="E59" s="51"/>
      <c r="F59" s="77" t="s">
        <v>232</v>
      </c>
      <c r="G59" s="54">
        <v>16827616192</v>
      </c>
      <c r="H59" s="54">
        <v>16827616192</v>
      </c>
      <c r="I59" s="50"/>
      <c r="J59" s="91"/>
    </row>
    <row r="60" spans="2:9" ht="12.75">
      <c r="B60" s="53" t="s">
        <v>233</v>
      </c>
      <c r="C60" s="51">
        <v>0</v>
      </c>
      <c r="D60" s="51">
        <v>0</v>
      </c>
      <c r="E60" s="51"/>
      <c r="F60" s="51"/>
      <c r="G60" s="51"/>
      <c r="H60" s="51"/>
      <c r="I60" s="50"/>
    </row>
    <row r="61" spans="2:9" ht="12.75">
      <c r="B61" s="53"/>
      <c r="C61" s="51"/>
      <c r="D61" s="51"/>
      <c r="E61" s="51"/>
      <c r="F61" s="77" t="s">
        <v>234</v>
      </c>
      <c r="G61" s="54">
        <f>+G49+G59</f>
        <v>25753115880.45</v>
      </c>
      <c r="H61" s="54">
        <v>27573328645.79</v>
      </c>
      <c r="I61" s="50"/>
    </row>
    <row r="62" spans="2:9" ht="12.75">
      <c r="B62" s="79" t="s">
        <v>235</v>
      </c>
      <c r="C62" s="54">
        <v>28702311906.42</v>
      </c>
      <c r="D62" s="54">
        <v>27817756833.08</v>
      </c>
      <c r="E62" s="51"/>
      <c r="F62" s="52"/>
      <c r="G62" s="51"/>
      <c r="H62" s="52"/>
      <c r="I62" s="50"/>
    </row>
    <row r="63" spans="2:9" ht="12.75">
      <c r="B63" s="53"/>
      <c r="C63" s="51"/>
      <c r="D63" s="51"/>
      <c r="E63" s="51"/>
      <c r="F63" s="77" t="s">
        <v>236</v>
      </c>
      <c r="G63" s="51"/>
      <c r="H63" s="52"/>
      <c r="I63" s="50"/>
    </row>
    <row r="64" spans="2:9" ht="12.75">
      <c r="B64" s="79" t="s">
        <v>237</v>
      </c>
      <c r="C64" s="54">
        <v>38837470988.76</v>
      </c>
      <c r="D64" s="54">
        <v>33432868966.04</v>
      </c>
      <c r="E64" s="51"/>
      <c r="F64" s="52"/>
      <c r="G64" s="51"/>
      <c r="H64" s="52"/>
      <c r="I64" s="50"/>
    </row>
    <row r="65" spans="2:9" ht="12.75">
      <c r="B65" s="53"/>
      <c r="C65" s="80"/>
      <c r="D65" s="52"/>
      <c r="E65" s="52"/>
      <c r="F65" s="77" t="s">
        <v>238</v>
      </c>
      <c r="G65" s="54">
        <v>20673380847.64</v>
      </c>
      <c r="H65" s="54">
        <v>20521064614.09</v>
      </c>
      <c r="I65" s="50"/>
    </row>
    <row r="66" spans="2:9" ht="12.75">
      <c r="B66" s="53"/>
      <c r="C66" s="52"/>
      <c r="D66" s="52"/>
      <c r="E66" s="52"/>
      <c r="F66" s="52" t="s">
        <v>239</v>
      </c>
      <c r="G66" s="51">
        <v>20667806292.29</v>
      </c>
      <c r="H66" s="51">
        <v>20515490058.74</v>
      </c>
      <c r="I66" s="50"/>
    </row>
    <row r="67" spans="2:9" ht="12.75">
      <c r="B67" s="53"/>
      <c r="C67" s="52"/>
      <c r="D67" s="52"/>
      <c r="E67" s="52"/>
      <c r="F67" s="52" t="s">
        <v>240</v>
      </c>
      <c r="G67" s="51">
        <v>0</v>
      </c>
      <c r="H67" s="51">
        <v>0</v>
      </c>
      <c r="I67" s="50"/>
    </row>
    <row r="68" spans="2:9" ht="12.75">
      <c r="B68" s="53"/>
      <c r="C68" s="52"/>
      <c r="D68" s="52"/>
      <c r="E68" s="52"/>
      <c r="F68" s="52" t="s">
        <v>241</v>
      </c>
      <c r="G68" s="51">
        <v>5574555.35</v>
      </c>
      <c r="H68" s="51">
        <v>5574555.35</v>
      </c>
      <c r="I68" s="50"/>
    </row>
    <row r="69" spans="2:9" ht="9" customHeight="1">
      <c r="B69" s="53"/>
      <c r="C69" s="52"/>
      <c r="D69" s="52"/>
      <c r="E69" s="52"/>
      <c r="F69" s="52"/>
      <c r="G69" s="51"/>
      <c r="H69" s="51"/>
      <c r="I69" s="50"/>
    </row>
    <row r="70" spans="2:9" ht="12.75">
      <c r="B70" s="53"/>
      <c r="C70" s="52"/>
      <c r="D70" s="52"/>
      <c r="E70" s="52"/>
      <c r="F70" s="77" t="s">
        <v>242</v>
      </c>
      <c r="G70" s="54">
        <v>-7589025739.33</v>
      </c>
      <c r="H70" s="54">
        <v>-14661524293.839998</v>
      </c>
      <c r="I70" s="50"/>
    </row>
    <row r="71" spans="2:9" ht="12.75">
      <c r="B71" s="53"/>
      <c r="C71" s="52"/>
      <c r="D71" s="52"/>
      <c r="E71" s="52"/>
      <c r="F71" s="52" t="s">
        <v>243</v>
      </c>
      <c r="G71" s="51">
        <v>6718472310.23</v>
      </c>
      <c r="H71" s="51">
        <v>2944201639.47</v>
      </c>
      <c r="I71" s="50"/>
    </row>
    <row r="72" spans="2:9" ht="12.75">
      <c r="B72" s="53"/>
      <c r="C72" s="52"/>
      <c r="D72" s="52"/>
      <c r="E72" s="52"/>
      <c r="F72" s="52" t="s">
        <v>244</v>
      </c>
      <c r="G72" s="51">
        <v>3102897954.67</v>
      </c>
      <c r="H72" s="51">
        <v>158696315.2</v>
      </c>
      <c r="I72" s="50"/>
    </row>
    <row r="73" spans="2:9" ht="12.75">
      <c r="B73" s="53"/>
      <c r="C73" s="52"/>
      <c r="D73" s="52"/>
      <c r="E73" s="52"/>
      <c r="F73" s="52" t="s">
        <v>245</v>
      </c>
      <c r="G73" s="51">
        <v>0</v>
      </c>
      <c r="H73" s="51">
        <v>0</v>
      </c>
      <c r="I73" s="50"/>
    </row>
    <row r="74" spans="2:9" ht="12.75">
      <c r="B74" s="53"/>
      <c r="C74" s="52"/>
      <c r="D74" s="52"/>
      <c r="E74" s="52"/>
      <c r="F74" s="52" t="s">
        <v>246</v>
      </c>
      <c r="G74" s="51">
        <v>0</v>
      </c>
      <c r="H74" s="51">
        <v>0</v>
      </c>
      <c r="I74" s="50"/>
    </row>
    <row r="75" spans="2:9" ht="12.75">
      <c r="B75" s="53"/>
      <c r="C75" s="52"/>
      <c r="D75" s="52"/>
      <c r="E75" s="52"/>
      <c r="F75" s="52" t="s">
        <v>247</v>
      </c>
      <c r="G75" s="51">
        <v>-17410396004.23</v>
      </c>
      <c r="H75" s="51">
        <v>-17764422248.51</v>
      </c>
      <c r="I75" s="50"/>
    </row>
    <row r="76" spans="2:9" ht="9.75" customHeight="1">
      <c r="B76" s="53"/>
      <c r="C76" s="52"/>
      <c r="D76" s="52"/>
      <c r="E76" s="52"/>
      <c r="F76" s="52"/>
      <c r="G76" s="51"/>
      <c r="H76" s="51"/>
      <c r="I76" s="50"/>
    </row>
    <row r="77" spans="2:9" ht="12.75">
      <c r="B77" s="53"/>
      <c r="C77" s="52"/>
      <c r="D77" s="52"/>
      <c r="E77" s="52"/>
      <c r="F77" s="81" t="s">
        <v>248</v>
      </c>
      <c r="G77" s="54">
        <v>0</v>
      </c>
      <c r="H77" s="54">
        <v>0</v>
      </c>
      <c r="I77" s="50"/>
    </row>
    <row r="78" spans="2:9" ht="12.75">
      <c r="B78" s="53"/>
      <c r="C78" s="52"/>
      <c r="D78" s="52"/>
      <c r="E78" s="52"/>
      <c r="F78" s="52" t="s">
        <v>249</v>
      </c>
      <c r="G78" s="51">
        <v>0</v>
      </c>
      <c r="H78" s="51">
        <v>0</v>
      </c>
      <c r="I78" s="50"/>
    </row>
    <row r="79" spans="2:9" ht="12.75">
      <c r="B79" s="53"/>
      <c r="C79" s="52"/>
      <c r="D79" s="52"/>
      <c r="E79" s="52"/>
      <c r="F79" s="52" t="s">
        <v>250</v>
      </c>
      <c r="G79" s="51">
        <v>0</v>
      </c>
      <c r="H79" s="51">
        <v>0</v>
      </c>
      <c r="I79" s="50"/>
    </row>
    <row r="80" spans="2:9" ht="9.75" customHeight="1">
      <c r="B80" s="53"/>
      <c r="C80" s="52"/>
      <c r="D80" s="52"/>
      <c r="E80" s="52"/>
      <c r="F80" s="52"/>
      <c r="G80" s="51"/>
      <c r="H80" s="52"/>
      <c r="I80" s="50"/>
    </row>
    <row r="81" spans="2:9" ht="14.25" customHeight="1">
      <c r="B81" s="53"/>
      <c r="C81" s="52"/>
      <c r="D81" s="52"/>
      <c r="E81" s="52"/>
      <c r="F81" s="77" t="s">
        <v>251</v>
      </c>
      <c r="G81" s="54">
        <v>13084355108.31</v>
      </c>
      <c r="H81" s="54">
        <v>5859540320.250002</v>
      </c>
      <c r="I81" s="50"/>
    </row>
    <row r="82" spans="2:9" ht="9" customHeight="1">
      <c r="B82" s="53"/>
      <c r="C82" s="52"/>
      <c r="D82" s="52"/>
      <c r="E82" s="52"/>
      <c r="F82" s="52"/>
      <c r="G82" s="51"/>
      <c r="H82" s="52"/>
      <c r="I82" s="50"/>
    </row>
    <row r="83" spans="2:9" ht="12.75">
      <c r="B83" s="53"/>
      <c r="C83" s="52"/>
      <c r="D83" s="52"/>
      <c r="E83" s="52"/>
      <c r="F83" s="77" t="s">
        <v>252</v>
      </c>
      <c r="G83" s="54">
        <f>+G61+G81</f>
        <v>38837470988.76</v>
      </c>
      <c r="H83" s="54">
        <v>33432868966.04</v>
      </c>
      <c r="I83" s="50"/>
    </row>
    <row r="84" spans="2:9" ht="6.75" customHeight="1" thickBot="1">
      <c r="B84" s="55"/>
      <c r="C84" s="56"/>
      <c r="D84" s="56"/>
      <c r="E84" s="56"/>
      <c r="F84" s="57"/>
      <c r="G84" s="57"/>
      <c r="H84" s="57"/>
      <c r="I84" s="58"/>
    </row>
    <row r="86" ht="11.25">
      <c r="G86" s="90"/>
    </row>
  </sheetData>
  <mergeCells count="5">
    <mergeCell ref="B3:H3"/>
    <mergeCell ref="B4:H4"/>
    <mergeCell ref="B5:H5"/>
    <mergeCell ref="B7:H7"/>
    <mergeCell ref="B6:I6"/>
  </mergeCells>
  <printOptions horizontalCentered="1"/>
  <pageMargins left="0" right="0" top="0" bottom="0" header="0.31496062992125984" footer="0.31496062992125984"/>
  <pageSetup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48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hidden="1" customWidth="1"/>
    <col min="4" max="4" width="15.33203125" style="0" hidden="1" customWidth="1"/>
    <col min="5" max="5" width="8.83203125" style="0" hidden="1" customWidth="1"/>
    <col min="6" max="6" width="8.83203125" style="0" customWidth="1"/>
    <col min="7" max="11" width="21.83203125" style="0" customWidth="1"/>
  </cols>
  <sheetData>
    <row r="1" ht="24" customHeight="1">
      <c r="H1" s="3" t="s">
        <v>0</v>
      </c>
    </row>
    <row r="2" spans="8:12" s="7" customFormat="1" ht="33.75" customHeight="1">
      <c r="H2" s="15" t="s">
        <v>9</v>
      </c>
      <c r="I2" s="17" t="s">
        <v>10</v>
      </c>
      <c r="K2" s="15" t="s">
        <v>7</v>
      </c>
      <c r="L2" s="17" t="s">
        <v>267</v>
      </c>
    </row>
    <row r="3" s="6" customFormat="1" ht="18" customHeight="1"/>
    <row r="5" spans="7:11" ht="12.75" hidden="1">
      <c r="G5" s="9" t="s">
        <v>1</v>
      </c>
      <c r="H5" s="4"/>
      <c r="I5" s="4"/>
      <c r="J5" s="4"/>
      <c r="K5" s="5"/>
    </row>
    <row r="6" spans="7:11" ht="11.25" hidden="1">
      <c r="G6" s="34" t="s">
        <v>9</v>
      </c>
      <c r="H6" s="35" t="s">
        <v>10</v>
      </c>
      <c r="I6" s="12"/>
      <c r="J6" s="36" t="s">
        <v>18</v>
      </c>
      <c r="K6" s="37" t="s">
        <v>269</v>
      </c>
    </row>
    <row r="7" spans="7:11" ht="11.25" hidden="1">
      <c r="G7" s="32" t="s">
        <v>15</v>
      </c>
      <c r="H7" s="33" t="s">
        <v>266</v>
      </c>
      <c r="I7" s="13"/>
      <c r="J7" s="30" t="s">
        <v>11</v>
      </c>
      <c r="K7" s="31" t="s">
        <v>265</v>
      </c>
    </row>
    <row r="8" spans="7:11" ht="11.25" hidden="1">
      <c r="G8" s="32" t="s">
        <v>8</v>
      </c>
      <c r="H8" s="33" t="s">
        <v>260</v>
      </c>
      <c r="I8" s="13"/>
      <c r="J8" s="30" t="s">
        <v>29</v>
      </c>
      <c r="K8" s="31" t="s">
        <v>268</v>
      </c>
    </row>
    <row r="9" spans="7:11" ht="11.25" hidden="1">
      <c r="G9" s="32" t="s">
        <v>16</v>
      </c>
      <c r="H9" s="33" t="s">
        <v>17</v>
      </c>
      <c r="I9" s="13"/>
      <c r="J9" s="30" t="s">
        <v>28</v>
      </c>
      <c r="K9" s="31" t="s">
        <v>264</v>
      </c>
    </row>
    <row r="10" spans="7:11" ht="11.25" hidden="1">
      <c r="G10" s="32" t="s">
        <v>13</v>
      </c>
      <c r="H10" s="33" t="s">
        <v>14</v>
      </c>
      <c r="I10" s="13"/>
      <c r="J10" s="30" t="s">
        <v>7</v>
      </c>
      <c r="K10" s="31" t="s">
        <v>270</v>
      </c>
    </row>
    <row r="11" spans="7:11" ht="11.25" hidden="1">
      <c r="G11" s="28" t="s">
        <v>5</v>
      </c>
      <c r="H11" s="29" t="s">
        <v>6</v>
      </c>
      <c r="I11" s="14"/>
      <c r="J11" s="38" t="s">
        <v>7</v>
      </c>
      <c r="K11" s="39" t="s">
        <v>267</v>
      </c>
    </row>
    <row r="14" spans="3:6" ht="12.75">
      <c r="C14" s="16" t="s">
        <v>4</v>
      </c>
      <c r="D14" s="16"/>
      <c r="F14" t="s">
        <v>3</v>
      </c>
    </row>
    <row r="15" spans="3:6" ht="11.25">
      <c r="C15" s="25" t="s">
        <v>19</v>
      </c>
      <c r="D15" s="25" t="s">
        <v>20</v>
      </c>
      <c r="F15" t="s">
        <v>3</v>
      </c>
    </row>
    <row r="16" spans="3:6" ht="11.25">
      <c r="C16" s="26" t="s">
        <v>21</v>
      </c>
      <c r="D16" s="26" t="s">
        <v>20</v>
      </c>
      <c r="F16" t="s">
        <v>3</v>
      </c>
    </row>
    <row r="17" spans="3:6" ht="11.25">
      <c r="C17" s="26" t="s">
        <v>22</v>
      </c>
      <c r="D17" s="26" t="s">
        <v>20</v>
      </c>
      <c r="F17" t="s">
        <v>3</v>
      </c>
    </row>
    <row r="18" spans="3:6" ht="11.25">
      <c r="C18" s="26" t="s">
        <v>23</v>
      </c>
      <c r="D18" s="26" t="s">
        <v>20</v>
      </c>
      <c r="F18" t="s">
        <v>3</v>
      </c>
    </row>
    <row r="19" spans="3:6" ht="11.25">
      <c r="C19" s="26" t="s">
        <v>24</v>
      </c>
      <c r="D19" s="26" t="s">
        <v>20</v>
      </c>
      <c r="F19" t="s">
        <v>3</v>
      </c>
    </row>
    <row r="20" spans="3:6" ht="11.25">
      <c r="C20" s="26" t="s">
        <v>25</v>
      </c>
      <c r="D20" s="26" t="s">
        <v>20</v>
      </c>
      <c r="F20" t="s">
        <v>3</v>
      </c>
    </row>
    <row r="21" spans="3:6" ht="11.25">
      <c r="C21" s="26" t="s">
        <v>26</v>
      </c>
      <c r="D21" s="26" t="s">
        <v>20</v>
      </c>
      <c r="F21" t="s">
        <v>3</v>
      </c>
    </row>
    <row r="22" spans="3:6" ht="11.25">
      <c r="C22" s="27" t="s">
        <v>27</v>
      </c>
      <c r="D22" s="27" t="s">
        <v>20</v>
      </c>
      <c r="F22" t="s">
        <v>3</v>
      </c>
    </row>
    <row r="23" ht="11.25">
      <c r="F23" t="s">
        <v>3</v>
      </c>
    </row>
    <row r="24" ht="11.25">
      <c r="F24" t="s">
        <v>3</v>
      </c>
    </row>
    <row r="25" ht="11.25">
      <c r="F25" t="s">
        <v>3</v>
      </c>
    </row>
    <row r="26" ht="11.25">
      <c r="F26" t="s">
        <v>3</v>
      </c>
    </row>
    <row r="27" ht="11.25">
      <c r="F27" t="s">
        <v>3</v>
      </c>
    </row>
    <row r="28" ht="11.25">
      <c r="F28" t="s">
        <v>3</v>
      </c>
    </row>
    <row r="29" ht="11.25">
      <c r="F29" t="s">
        <v>3</v>
      </c>
    </row>
    <row r="30" ht="11.25">
      <c r="F30" t="s">
        <v>3</v>
      </c>
    </row>
    <row r="31" ht="11.25">
      <c r="F31" t="s">
        <v>3</v>
      </c>
    </row>
    <row r="32" ht="11.25">
      <c r="F32" t="s">
        <v>3</v>
      </c>
    </row>
    <row r="33" ht="11.25">
      <c r="F33" t="s">
        <v>3</v>
      </c>
    </row>
    <row r="34" ht="11.25">
      <c r="F34" t="s">
        <v>3</v>
      </c>
    </row>
    <row r="35" ht="11.25">
      <c r="F35" t="s">
        <v>3</v>
      </c>
    </row>
    <row r="36" ht="11.25">
      <c r="F36" t="s">
        <v>3</v>
      </c>
    </row>
    <row r="37" ht="11.25">
      <c r="F37" t="s">
        <v>3</v>
      </c>
    </row>
    <row r="38" ht="11.25">
      <c r="F38" t="s">
        <v>3</v>
      </c>
    </row>
    <row r="39" ht="11.25">
      <c r="F39" t="s">
        <v>3</v>
      </c>
    </row>
    <row r="40" ht="11.25">
      <c r="F40" t="s">
        <v>3</v>
      </c>
    </row>
    <row r="41" ht="11.25">
      <c r="F41" t="s">
        <v>3</v>
      </c>
    </row>
    <row r="42" ht="11.25">
      <c r="F42" t="s">
        <v>3</v>
      </c>
    </row>
    <row r="43" ht="11.25">
      <c r="F43" t="s">
        <v>3</v>
      </c>
    </row>
    <row r="44" ht="11.25">
      <c r="F44" t="s">
        <v>3</v>
      </c>
    </row>
    <row r="45" ht="11.25">
      <c r="F45" t="s">
        <v>3</v>
      </c>
    </row>
    <row r="46" ht="11.25">
      <c r="F46" t="s">
        <v>3</v>
      </c>
    </row>
    <row r="47" ht="11.25">
      <c r="F47" t="s">
        <v>3</v>
      </c>
    </row>
    <row r="48" ht="11.25">
      <c r="F48" t="s">
        <v>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D M f 2 t 8 f P z 1 9 f f L q 7 O U b / m K c n h I G s y q d 5 e n r o l 1 n 0 + I f / V u X 6 b N i S W g V e Z 2 l T / M 2 K 0 t q 8 v i u / + b j Z 6 + + f P H m 9 M X T 3 1 + 7 + / 3 P X j z 7 8 u j B / s 7 O + N 7 4 P v 2 7 t 3 O w / / h u v N n j N 7 / / 0 + M 3 x y 9 f f f m T Z 0 9 P X x G q r 1 / 9 / q 9 / 7 8 6 H L 4 6 / O D 3 C R 7 + / + e z 3 p 5 H w p z S 2 n / j q 9 P U b G s 7 Z F / T X q 9 / 7 9 / + 9 n 7 / + / f m P s y + f f O f F F 0 c 7 z 7 5 6 c f L 7 H 7 8 6 P X 5 8 V z / i r 9 7 8 3 m / S u 0 e P X 3 / 1 x f G T 5 6 d H v / f j u + b X x 2 e v f / / X b 1 5 9 d f L m q 1 e n a H P 8 e 5 + 9 x s + X X 7 4 + e 3 O 0 Q 7 N A B O f f H 5 9 8 + / g n n / / + p w J L / l D A / A d + e f H l 0 9 P f X 3 r m z 7 / 6 4 i v + / O X z 0 5 8 8 1 R b U 9 e u j r 2 h Q 8 h s j + P L V 6 x d v j v Y E a / n j M a H 1 5 v d / / p P P C Q n C 1 / z x + N u v f p / f / / j k z d l P M r r f P j u V r p T W + J X I d / r m S + D O D 0 2 i f P D 4 9 e / / 5 v d 5 e f R 7 E T T + h f 6 m 3 g K i y S e P Q d V X R / w 3 f q G / T 5 + / + e r s 6 S 5 T U f / Y 4 / 4 F 1 L c f 3 9 X f 8 A n B 0 O 8 U j P 6 G T z x A 9 i + B 5 N P o 6 e n Z U 2 8 A + s H j k y + J q 1 6 8 O p J P z V / 4 + M 3 x 2 Y v X v / / v 9 f s 8 w / u f n 7 1 + 8 x K S I r / g 7 + M 3 b 1 6 d C a W E e L / / 6 9 P n p y f g a + 8 z Q D w z n 4 H Q P J 8 8 / Z b Y z 5 4 f f w 7 p c n 8 Y 2 p t v / D 9 1 M s x X 3 l + P 6 d 8 3 v 7 + y G Q m N + 0 u + e d 3 5 z v x t v i V i A y f 9 i 8 j L 4 3 h + e v y M k H 7 9 8 u j H H 9 / 1 / r L f n H y b 5 / D l l y e A z D 8 f y y w Q V e + 9 O H h 6 c P 8 n X 9 z / 7 t m n e 0 8 e P v + J N 6 d f / V 4 P P 3 1 8 V 1 u g t 8 / 3 j n Z S e v D P H u N G n z x + 8 + 3 v v F F 0 P t / H L 2 9 4 N l m U v j j + v e U v 9 O j + e P z F 2 Q v v c / s H C P / a T A C N 8 v S 1 0 v 4 1 c G T C 4 7 f H r 4 n O 3 N P v / e b 1 t 5 8 9 P / p 9 H t 8 1 v + K z L 5 7 S L 7 8 3 f 8 a / 4 r P n n 9 v P + F f S Q S R L J 6 e v X / / + X 9 B M A 3 r n k 8 e W T f h v H s 7 p F 0 9 I L X m t F L 9 X N A u M 6 9 N T Y s f n v z + 9 E z A Z m h C j C W u 6 P 6 h P X 5 V F 9 R o p w 2 d n b 3 7 / k z e v v j n F d u / / 9 4 r N p 9 q P N N u P N F t H s 3 3 3 u 8 d d z Z Y a z b b / / y b N 9 n v f U r P 9 P o O a j S n z / w p N d v L l 6 z c n p + Q f f o O a b O / / 9 5 r M p 9 q P N N m P N F l H k / 3 E 7 / U T g 5 r s 3 o 8 0 G U v c N 6 7 J n p 2 9 P n n 5 T a q x / f / f q z F L s h / p s J / X O u z L v T c / s f f l / Z 9 6 8 P T N w Y M n L 7 9 7 / M X v 8 / T p T / 5 e g z r s w Y 9 0 G I v b z 4 o O + 3 1 O j 7 9 B J f b p z w s l J j T 7 k R b 7 k R Y T L f b t 7 / x e P / H V 8 y d v X n 3 n 3 o t B L X b w / y Y t 9 u H Z M q b M / y u 0 W M w n / s l 7 D 7 7 a p N X w q 6 / M M N D g b 1 Z t I B P / / L l Y D 2 B s P 0 y r M Y i 4 G h s m 2 t d U a / p b o M 7 0 t / 9 / q L G d Q T W 2 M 6 z G r D 3 5 Y a g x / y + n u v B z U / g o s z 6 g t O 7 / v y r J r 7 9 C R e m v 0 E z 4 9 f + t u k l D n n v f n I d 1 / 4 e m g H 4 u P S y h 2 d d U R d + A h / X / L d X 0 8 8 j D O n l 9 b 1 B Z 7 f 6 / S F V F P S z 5 7 P 9 7 c W L E b D z 7 9 K u f U P 3 w Q R 7 W 7 / 3 z y c N S o n 1 N t a a / / V x 4 W J i m 4 O 8 f g l L 7 / 6 m / p T w w o M I + / Z G / d V t N d Z f / p U 6 A z S v + n H o 5 3 a y 2 O o E h 6 5 G B h g + / c 0 p M z w 2 k H Q 3 / 6 H j a F p e V f o 4 P Y n r r 2 2 d P n 5 6 + U B I w u Y 9 e 0 2 y Y 3 x + / P H 5 1 K t r n 6 a u z 5 8 9 f v y G O P X p O A 3 J / P f 7 2 8 e u n p 8 + O v 3 r + 5 u m X J 1 / J l L 9 8 c f w F 0 / D J 8 e v T p y D b m + d f f v 5 l 8 I l V h f a T k y + / e H n 2 N H x N d e r d D u F + V u j 4 + m y v T 8 c 0 F U q m J 0 U 9 X Z f Z s s 2 j R H V r u z 8 i q t f w u 0 8 + / 4 k Y U d M 0 G 6 e n 5 7 n Q 9 j o 9 / U X r 4 j I r c y J v E 6 X v v R / R t 9 P w 2 b 3 j l 1 / e + 7 1 2 v j 1 A 3 9 0 7 l s B R i r p l v B 9 R V B p + 5 y f u P 3 n 5 8 r u f P h 2 g 6 N 6 d 9 E m 2 n F b N 3 T d 5 U 9 V 5 / Y / + 9 V m U t C 7 0 / R F p P d L + x N 6 3 f + 8 B 0 t 6 z p H 2 a r / L l L F 9 O i 6 w h x f B l W 1 d x j e B W c H 5 E Z J / I B 2 + G N M L + n f R s e Z n X T V E t 8 y Z 9 k y 9 W V U 1 K t 0 m 3 v p 0 1 b Z b e S x d 5 k z d 3 o v R + 8 C N 6 R + n 9 7 P 7 u A L 3 v 3 0 m f V c t Z 1 a T T a p k e Q x l n 0 + I f / V u X 6 W m z y q f / 6 F 9 / X k z j C u T g R 7 T u N P y 9 3 v z e X z 5 7 d v x 7 / z 4 D t P 7 0 T k q a 4 x / 9 W 5 u i J X r P c k N 5 + u 1 N X k 9 z 0 i J p v k w / z 2 p y 4 U h v p 9 d 3 4 2 b x 4 Y 9 I H y X 9 t x + e D Z D + w R 3 R 0 t b d a G 7 h 0 O 3 u / I j O U Y f 5 q 2 e R a A 5 0 n o y J w + t 8 O i f 6 Z u m r f F p M i t r 5 0 N X N J P 9 R 4 N d t + P L N / s H v 8 + T g p 0 4 G S L 4 b W s x n x Z K c l C K v M 1 Y s J 1 X d V u n L M v t B V J X s / i g m j N P 7 2 f F 3 B + h N H v b J m h i Y 6 E u u C R F 4 U m c 1 c f t N l P 5 R d B i n 9 P M v P h + g 9 D 3 Y y / W M o p g m f V q A x a v 3 p P m P 4 s c 4 z V / 9 P j s D N G f / + 4 I o r q Q m H b 5 e 5 b e j 9 o 9 C y j i 1 f 5 + H v 9 c A t e 9 7 H A 5 q H y / b Y l q s x C c s s 9 T F 8 L c g / 4 + C z S j 5 T / a f 7 w + Q n x z y l / U / + l d T W L k g k n / Z V v V F N m P X 5 S Z a / y j Q j N P 6 + L t f 9 m n N t L Y e + O 0 d R M x D l P o / C j 2 j D X / v p 6 f R 1 Y E 0 n U b 9 8 i d F D o + x S l / n 9 S X p n X g S a / d H 0 W a n 4 e n O T z 1 / 8 J 3 v n J w N J L G m 5 J I b T U 7 k f l l X l 3 n u K f k Z 8 X h T S J a F 9 L x O w 3 W M + H s / C k H j x D / 7 a i C j N d 3 7 O s Q / W y 6 i 5 P 9 R O B o n / 8 v 7 z w f I f + / r k b + N k v 9 H 0 W m c / D / 5 7 f s D 5 N 8 P y H 9 S L d s 6 a 4 v G R K t f T p A X e P m P / j 2 T k v K 6 n q c T J f + P Q t Y o + X + v 3 d e G X l 3 y 3 9 / g 5 f T N r S F / l P g / i l 3 j T s 5 3 T w Z W 6 2 d j T o R R Z q Y e c G X 2 f h S h d h n 6 0 9 / 7 1 c t v / 9 R P f f X p A E 0 1 u y h E h c b + g l Y q K M F I I S l p F F q p S H 8 S X 0 a p / a O A t E v t B 0 + e / t 7 f e f b 7 f D W g P m Z 7 m 6 h N a 0 Q L S u 7 O s j h v / y g k j f H 2 2 c 6 n 9 4 f 0 x b 1 N 1 K a F O H J e p p S A w T e n Z T a h d W j 2 W 6 L U / 1 F I G q c + f T d A f V 3 p 9 6 i f t X l d w D 2 p i 0 X W j M w H W P y / T l + v i f n J k Y l S / 0 c h a p z 6 Z 6 + / G q A + O S r q j x C j v 6 n / 0 b 9 4 i V X p G H H v / S g E j T b 8 f Z 4 9 G V g F z c f p c b n I p i B v l K I / i i r j F P 1 9 j g f y V + f j 9 L R p S S t I 4 I h I 5 u U / + l f X s 2 K W k T / 9 N I e e q G r W I s e 6 v H 9 S 1 N N x l P o / C i r D h v d + 4 s n + k + 9 8 e b Z / M K C q z 8 k J N O T n N W b 2 + 8 w i 6 N l y i u W 4 S a k h v o t 8 o t T / U U z Z p f 7 p 6 e e f P 3 l 2 8 p N n A 9 T f c 9 Q 3 z B 9 w / A 1 B z 7 0 f B Z L R h j / 1 7 Y M B x / B i r E G 8 r 0 v W Z Y Y 1 i S i F f x R W x n n 6 O w 8 G 9 P k F a Z S f z E p O C 5 L / 8 T n p k 2 V L b n e U u j 8 K I + P U f X n 2 x Q B 1 9 3 z n z h I 3 3 c r f T c v 1 d U 5 K Y / W P / q 3 w 9 x r o j / N q S Y u e d 6 K 0 / 1 F Q G a f 9 T w 4 l T C 7 u W d q T I S w u s 5 k Q + X Q x y e q L i q K a p / m 0 W h Q N f j 1 u 8 o t 1 n S 2 o f Z T 6 P w o q o 9 T / f G 8 o p L 9 A + t t f Y p h W y / Q Z 8 z c m g T I o 0 7 w e M J M / i i F j D Z / t 7 D y I h j l n x + P 0 T d V m Z d f p 7 h t K S + P 9 H 4 W S c R p / 5 9 O o o R S y p i 8 q j 7 A x 3 t 3 / U U A Z p e v u 3 v 6 A o s h k r a B u J K B 5 R n n V 5 b T I a 1 4 S e w 5 N n b 4 s s x 9 E E y L 7 P w o g 4 9 R + f m 8 g I T I Z x 9 b D T s 9 z 4 e 8 q P S W V f U m J P n j Y m I D o c u T + j 0 L H K N 3 3 9 v c G 3 O z p 2 C 2 w L 9 Y 5 Q v Q R / X p e E / t f Y 3 G 4 a e v 1 l F q 5 Z H e U 8 D + K I O O E f 7 E z v B S p h P 9 C y B 4 l 6 4 / C x i h Z 7 9 3 / q Q 2 J V f U 0 z i j j s b w o B m n 7 o 6 A x T t s v f 5 / h F O v T f E V K u p A 8 0 8 h L M l 2 n x 4 u q b k H 9 9 W I M h + / J Q M i y / 6 O A M U r 3 / Q f f H U 4 2 G Z 5 + W p w T w W f x + G T / R 8 F g n L I / 8 Z M D 2 m I + v m H R Y O y H L k v P y Y 7 S / 0 f x Y Z T + 9 x 9 + N a B R i m 4 a 1 S d x X G 3 f / 1 G A G C f y 6 9 d R 9 X H 2 J B K E B + F i n M w / i h e j Z P 7 0 y a u I L j l z N C 6 V y F G i / r w K C 5 9 9 + t V P 7 N 2 K q A 9 2 d y N 5 6 t d Z O a t A z T U R d u v L V 2 e f n 7 0 4 f h 5 N Q u 9 s 5 N Z n P 3 8 J + + B p J A m t h F 2 K 7 3 Y T a T f y 7 M 8 T 0 n 6 5 9 + Y n 9 r 6 8 / 1 M P n v 1 e 9 5 7 9 3 l 9 + f v r t e z + x / / r B T T z 7 4 q v T n / w y T t W f z U T F 0 e / 9 + G 7 n k / / P U v n J v V c 3 M / A G O v 9 s 5 i X + f 0 H n 3 2 f n 3 r e f 3 H / 2 U 0 9 P h u i c U U R H n s I s a t J 2 f j Y z F D 9 H B L 7 L / 5 5 8 y W N 5 d n y C H 8 d v X h H l X / 3 e v z / / Y m j + 7 K s X J 7 8 / D e v Y E f n 4 z Z t X Z / T L T 7 1 8 d f b m 1 f G L x 3 f N J / L V G + n T 0 q / r z v K Y 5 T f u 5 u W r 1 y / e H O 1 K B / L H 4 2 f P j 9 / 8 / g r h 8 V 3 v L / n m d e c 7 8 7 f 5 l q a D R y Z / P T 1 7 h b 9 O n 7 / 5 S u h z 1 w 7 z v c Z 7 8 v z 4 9 c t X X / 6 8 G e / Z i 9 e / / 5 O b 5 7 f r m c T H u / / / / v E e n 7 y h I b / 5 Z u Z X t d L / m 8 f 7 D C 7 R 2 d O f N + N 9 / d W T l 6 9 O X / 9 8 G i 9 9 / f N m u K S a P 3 9 9 e v L / 0 v F + 8 + N V c / T 5 z 6 s B / 3 x i a H x 3 9 u X P n / G C m X 9 e K e j T 7 5 y + + n m k s G h + f 5 + X S C 7 + / 2 i 8 N K Z n Z 2 9 + / 5 M 3 r / o D 3 n l 5 c v z 7 P z 2 l q P D / X z 7 l x j G T / L 7 8 / b 9 6 f f r q 5 9 m Q X 5 6 + + v + X 4 t o 4 5 N e n n 3 9 B q Y 5 v Z s D / L w m F N w 6 Y 8 i + v f 5 9 v a I L / v z B e + v v 3 P / n q 1 T c k x T v / H x j x 6 y + / e k V T / O b 0 i 2 9 m z P 9 f E G M Y q G + f n b 7 4 / 1 c O 4 O T L 1 2 9 O S D u d x o a M L C m l S p 9 + Q 2 7 I / 0 s 4 e + O Q / 3 + o u z a O 9 / + f L s j N Q / 7 / n Q u y c c h P v n q t g c Y 3 M e L / L 8 i x r 8 p / v o z 5 y / 8 / + i G b R f n N 7 / / 8 y 5 P j N 2 f / P 1 t o O n t 9 8 j I 6 Y H z z + 5 w e f 0 N T / P + J 4 d I 3 9 7 6 Z 4 f 6 / R F M P D / f F V 1 9 8 9 + n x 7 / P z Z L R P a Y 3 / 2 a s v / / 8 V Q m w e 7 p t v S E / 9 v 3 6 w x M n / f 2 R k U b 0 / b + R 2 Y L h P / / 8 q u B v G + / 9 D y R 1 m 5 v + P 8 / J d / v f k 9 L k M n H + R d r u E + r 0 X B 0 8 P 7 v / k i / v f P f t 0 7 / T B k 6 e / 9 3 e e / T 5 f v X x 8 1 z T R t n v U 9 s u 9 N z + x 9 + X 9 n 3 r w 7 P e 6 9 + z 3 2 b n 3 7 S f 3 n / 3 U 0 x P T d u / o M V H r 9 3 9 9 c v z 8 F C j g D 1 q 0 O W H E v n j 5 7 e P X Z 6 + Z a s 9 P f / L 0 O X 4 7 + e q L r / i X 5 8 e f f / 7 q C G S U 3 x 6 / e P 3 V k 1 d 2 f N 8 w l X 6 v s 6 d 4 A T + E T r c i z p P v / M T 9 J y 9 / 4 u D N t 2 8 m z u / 9 5 e e n 3 7 7 3 E / u v H 3 w D x P n / B H E e P v + J N 8 / 2 f + I n T 3 9 E n D 5 x X r 7 Z P / h 9 T v a f 7 9 + a O E / u v f r 5 Q h w W q 5 f f / f R p l D g R L n v w 4 O m n M e K g c / e H p R P U r v 3 9 / x c U Y 3 Z 6 8 u z 4 u z + i 2 C 0 p 9 v 6 q + + e P A J 5 + + n u / e v n t n / q p r y y L / M j o d + R n d 2 / / J 3 4 k a + 9 B s d O f + v Z B n G I / z 9 l J V P f B T 9 k B 3 8 h O u 7 t f / I i d v v v V s 1 s 4 l j / f 2 O n e T 5 y e f v 7 5 k 2 c / O a C 6 f 6 S d h i j 2 8 s w K 1 Y 2 e w M + j O E X c p L 1 v / 9 4 / I s 6 A I v q 9 n 5 7 u 3 V r W f p 6 r b n Y s z 3 Z O v n 3 8 I 3 b q E 2 f n p 5 4 / + M 5 3 f v L b 9 2 9 N n J 8 / I Y m 6 S b / P w 9 / r R 7 J 2 S 4 o 9 u 3 f 8 8 s t 7 v 9 f O t 2 9 N s Z / f n o A R w L O v d m 9 N s Z / v P P Y e k d 3 P P 5 X 1 e 7 3 5 v b 9 8 9 u z b D 8 9 u z U 4 / z w X w f Z J y P 9 8 i O 2 M B X / 0 + O z c T 5 + e d 7 y S K 6 P f 5 f Y 7 j r v j P a + K Q z t 1 / 8 p 0 v z / Y P 4 l 7 3 j + z a Q I 7 3 / s O v f h T Z v R f F 7 n 3 5 + 9 x C A H / + q W 7 J W D 7 5 / B Z u 0 q 2 I 8 / 8 n 4 m h O 4 O z 1 V z + S t d t R 7 I b 1 8 Z / f 7 P Q 1 Q p K f N 5 6 A y s / O d z 7 9 k Z Y e j N e O f + / f 5 2 b i / P w L Z j n 6 O N l / v n 9 r 4 v w 8 E q v N n P M j E / Z B a 7 g / X 2 X t + L t f 3 k y c n 6 9 a e i i r 9 v O c O K x c 9 n / i J + N i 9 S N F 9 L 7 u 4 o + S t E N 5 y O d f f P 4 j A e y n 2 k 5 P P / / 8 y b O T n 7 x 9 z v / n u w A + e + 9 l y p / f F L u J x 3 6 e + 0 6 s z 3 / y 4 X d u 4 V j + f N N O X y f V 9 v P c 2 J 0 + e P L 0 9 / 7 O s 9 / n q 5 c / o t g t K b b z U 8 8 f f O c 7 L + 8 / v z X F f n 7 r c 7 P q v f f t 3 / v W F P v 5 z W M 3 L W j + v E 5 G G f f g 5 Z k V q h + x 0 2 1 8 h v e K A X + + q 6 z 3 y F D 9 f B N A Z a f f + 7 s n t 1 i B + n n n g g p x f p 9 n T 3 7 k n 3 8 A c X 7 + i t U g 5 / x I S 3 / Q a u / P v 0 S B p D G f H X / 3 1 s T 5 + S Z r 7 7 U 8 9 / O H O D d k U X 5 + E 0 d 0 z v 3 X r 2 / h / P w 8 J c 7 u 8 3 u 3 E K u f f 8 6 P K O R X v 8 / O r e 3 7 z / e 4 V a K w / e f 7 P 6 L Y L S n G V P j 0 y a v b + 5 A / o t i t g 9 m f r z 7 k 7 / P w 9 / o R O 9 2 K Y l 8 n O f m j I A 5 h 7 + 9 z H A / i f s R j A 0 p + / 8 F 3 b 5 / O / R H F i A p 7 L 3 Z u r + R / 3 j j t R m X 9 5 F e W R X 5 E n A + J h X 8 e u Q c s V v f u / 9 T t v c 2 f 5 8 b u d O e n n j / 4 z u + 1 + / r l z e z 0 8 y 9 A f o / s w c 8 7 R f T k O z 9 x / 8 n L n 3 h 2 f / f W s v b z 3 e h v X s P 9 k X Y a y m 0 + / O o W 6 y k / P 7 X T 8 J L B j w R w a H l u 5 8 G P 9 P m Q J / C d k 7 N v 3 5 q d f h 5 p p w 0 U e 3 n / + c 3 s 9 P N U O / 3 k w + / 8 S D v d l m K S 2 3 z + x e e 3 p t j P c w G 8 g W I / r 2 N h z a J 8 v n f / R 0 m 5 9 6 L Y s 5 O f P P s R x W 5 F s f d K R v 3 8 t I D D W f G f 3 8 R R 3 + k n v 3 3 / R 8 Q Z y j v t 7 d + C c 3 7 + x S k P n j z 9 v b / z 7 P f 5 6 u W t i f P z x u j f l L H 8 k Q 8 5 5 E M e / J R V L j e y 0 8 8 f W R M W e a / 1 l B 9 5 R P C I P r 1 / C 9 X 9 8 9 O u n f 7 e 3 z 2 5 B X F + f s r a 6 X e f f P 6 j e O 2 W F L v B h / w R x Q b 0 + d 7 + X n w 9 5 U f u w Q e t j / 9 8 8 z Z p q P t P v v P l 2 f 7 B 8 Y + I 8 0 1 o p 5 / n s q Y W 8 H 0 W N H 9 E M a S Y f u I n b 7 G g + f P T 2 3 y 2 8 5 1 P 4 8 b u 5 7 m 3 K W H v q 9 9 n 5 0 e y 9 l 4 U e 3 b 8 3 V u z 0 8 8 b Y 2 e W T n 7 y K + t e / / 9 M E X 0 A c W 4 K e 3 8 U p w y x 0 3 c e / C h O u R 3 F 9 p 7 8 X m 9 + 7 y + f P T v + v X + f W 1 P s R z y 2 a b X 3 5 7 V 7 c J M A / r w m j u r z 3 + f 3 O f 6 R d n o f i g 2 v I / w 8 Z 6 f v / M T 9 J y 9 / Y u / b v / e P 2 O m W F J M 0 5 o u d 2 z t U P 9 8 p J u 7 B t x / G j d 2 P K D Y g l S + / + + n T W 6 u s n z f h n o m F f 5 + H v 9 e t i f P z S J + / / y L L z 2 9 X 3 C y a n 3 w 7 v o 7 w I + 3 0 T S x L / f w R Q G W n T + / H 3 Y O f 5 6 p 7 c / D y 8 3 z J Q F z x Z / d 3 b y b O z z e x u i n H + y M t P e A m n R x / 9 8 t b s 9 P P M 0 X 0 7 P 7 D r 2 6 h i H 5 + E u f 9 l g x + n s u a e E T f O f v q 9 q r 7 5 x 0 7 P T 2 9 h a z 9 v D P 6 7 C 5 + + 6 d + 6 j 3 s 2 s / z e E 2 o s L P z 4 B b p 3 J 9 3 7 C S y 9 t 0 n n / 8 o + n h v z v l / r 1 3 7 O a b Y p 0 9 e 3 U L W f p 6 y 0 7 0 v f 5 / b p 9 p + n r t J K o D f + f T 2 F P u R s S M q 7 O 7 t / 0 i f D x F n c C X u 5 z d x N C Q 5 O f v 2 z c T 5 e e o m / e T D 7 / z I r g 0 l j p 4 c / J T l h h 9 x T j d x 9 P r 1 L X T O z z v i n D 5 4 8 v T 3 / s 6 z 3 + e r l 7 e 2 7 z + / P S J N a 3 + + d / 8 W 7 P T z V R E 9 O / 7 u j 9 j p l h Q T u / b 6 7 E e p t k F 3 c X / v F s T 5 + b a + d p N d + 1 F o N k C x / Q f f v T 3 F f p 5 r J w l J f q / d 1 y 9 v T b G f 5 z z G q w N n O y f f P r 6 1 y v p 5 5 B 6 I A P 7 E T / 4 o i B s M / 1 / e f / 4 j 4 g y J 1 a f 3 b + 9 1 / z z z B G 6 5 X P v z j n N u y I 3 8 y I T 1 K f b s 3 v H L L + / 9 X j v f v p m d f r 6 F J C Q 5 + 0 + + 8 + X Z / s E t 7 P v P N + K Y 9 b X 7 P / U j + z 6 k i E 6 O v / v l j x T R L S n 2 H r m R / 5 e x 0 8 8 + c d R d P P t q 9 0 f s d D u K P f m 9 3 v z e X z 5 7 9 u 2 H Z 7 d m p 5 8 / P u T X i D 5 + / h B H 5 G f n O 5 / G F d G P E k f v u x D w I z f p P d P a P 4 / c p M 1 J 2 p / X x H m v x c e f p 2 J 1 7 8 v f 5 / Z a + u e 5 R / Q 1 0 v s / v + 3 a e w n g z 1 M 3 6 d M n r 2 4 f / v 8 8 I s 5 3 f u L + k 5 c / 8 e x + P F 7 7 e W 3 X v k 6 k / / O I c 8 S X f v X 7 7 N x M n J 9 3 R p 8 X h r 7 9 U z / 1 l T X k N 3 L O z y O x E s 7 5 f R 7 + X j 8 i z o C 1 u v / w q x / p n C G F / P s 8 e 3 J 7 U / 7 z j H O G i f O j Q O N 9 l + 9 / R L G B Q O P Z y z M b b v 3 I 6 H e T 1 T / 5 7 f s 3 E + f n p + p + t r P z 4 E e q O 0 K c Z / e O X 3 5 5 7 / f a + f a P i D M U h T 3 8 z u 3 t 2 s / v d J A J 6 v e + / X v f z E 4 / 7 7 S 0 s M j e i 5 2 f h 0 b / a 1 J M 4 r X n X 3 x + M z v 9 P L V r e 7 d a N f v 5 K W v D C b Q f O d h D 6 4 w / 8 Z O 3 N 3 Y / 3 y n G x u 7 l d z 9 9 e m u K / T x 3 D 7 5 G c v L n j z 4 / f f D k 6 e / 9 n W e / z 1 c v f 0 S c A e 2 0 + / z e j 4 K 4 I W P 3 e z 8 9 v Y U n 8 P O O c z Q 3 c n L 2 7 V t r 6 Z / v d u 3 3 e v N 7 f / n s 2 f H v / f v c z E 4 / / x z L 9 y D O z z t Z E / m 5 d / + n b q G l f / 5 x D g e z J / v P 9 2 + t i H 6 e u 4 t C h U + f v P o R O w 3 a t b O v d n 9 E n G 8 i / P + R r E F 1 f / n 7 / M i H H C L O Y O b 2 R 7 L 2 5 v S 7 T z 6 / f V r 7 5 7 m s 3 R C S / C i Y p U h / b / 9 H 7 P R e F B t 0 k 3 5 E s f f N J v 0 o J / C + w c v P a w t 4 7 y d O T z / / / M m z k 5 8 8 + x F x 3 n e V 5 E e O 5 Y b M 7 f 9 / F N E 3 R T E j a y / P r A G 7 k Z 1 + / v h O v L 5 2 t n P y 7 e M f s d P t K C b a 6 S e e 3 f 9 R F m X I 6 D 9 5 9 f v s 3 E y c n 3 e y J q r 7 9 / l 9 j m + f M P l 5 R B w R q 7 1 v / 9 4 / I s 5 A 9 H H / 4 V c / M v r v R 7 H X r 2 + R f / t 5 x 0 5 s 9 L / 9 U z / 1 l W W R G 9 n p R + H / p h T T z 2 u j r w 7 2 5 3 v 3 f 5 R / u x 3 F T D r 3 5 f 3 n t 6 b Y j / T 5 J n 3 + I x 4 b c s V / n 4 e / 1 4 9 U 1 l B O 4 C c H L O D P b / d A X f G D N 9 / + k a z d k m J M h Z 2 d B z 9 a H b g l x T T v 9 O m P f I Z b U 0 x 8 h r O v b p F 3 + v m X F d + c l P s R O / U p 9 u z e 8 c s v 7 / 1 e O 3 E l / / O b n V T W T s 5 + R J x B x / L 5 F 5 / f W t Z + n h s 7 p s L p T z 7 8 T t w 9 + H n O T u / v b f 6 I n Y g K 9 7 7 8 f X 6 0 j j A Y 2 X 3 n w Y 9 S 5 b e j m G q n 7 z 7 5 / B a 5 z R + i d v p / B X F u Y q e f 5 7 L 2 Z P / J d 7 4 8 2 z 8 4 / p G s 3 Z J i 7 8 F O P 9 + S c s a x P P g p O + A f y V p H f v Y f f P d H W j p C n N / r z e / 9 5 b N n 3 3 5 4 d m v i / P z h H E 2 1 n X w 7 r q X / / 6 1 z 7 v K / T 1 + d P W e U X r 5 6 + e b s 9 L U Q 7 e W r L 1 + e v p K / 8 b I + u w Q F Q H 7 y + P l X P O S 7 3 c Y b X t 7 b / Z C X 9 z 7 k 5 X s f 8 P K 9 D x n z / g e 9 / C E E 2 / c J x p w m v 7 0 f E J 9 w X x P I 7 o 5 P g 6 P f + + v B + A B S 7 O 4 E p N j 9 e g h 8 A A v t 7 u x / A w j c / x A E P v 2 Q l x + E T B C J k F 6 / Q c b 4 6 4 z q 4 E M Q e x g g 9 r U Q 2 A 3 F 5 O v B + B D e 2 P 0 G e G P v A 7 T M 7 o e o 5 b 0 P l + 3 9 n Q + H c f 8 b g P H w m 4 H h E / P o t G m z W Z X O 8 v R 1 0 a 6 z a V E t 0 2 f F M l t O i 7 z O 0 q d 5 m x 5 / v W 4 6 y j 2 W U r 3 3 4 K u v B T t g p q 9 J h o C n v g 6 M X f x / 4 x h f v N q / 9 + a r V 1 9 j j I B 9 M / 2 + n k o D 7 M B m / t R P v n r + + 3 / x E h 1 + H V i B c v i p Z 2 e / v w H 3 + / / E z s 7 B 1 2 A e A P U t y d H x 0 5 / 8 z u / z 4 s u f + O r s y 6 8 H z T c t g H b 2 k 2 e n v 8 + r r 4 l a Y G p 2 d + 7 u P L y 7 t 7 P 7 8 O s B 8 2 3 L 0 d 7 + 3 Z 1 d B p b u P n h E / 7 v / N a c k M D o / O x K + 2 / G 0 P U q k O w 8 f 7 d 5 / B E J 9 H a i B T H 3 g Z I W m 0 6 f v / q O d 3 U c 7 X 2 / W A m N K n 3 4 6 3 s w A d 2 3 c 8 p P H r w Q y / / K T L 4 6 / I O k 7 f v X 7 A y 6 9 j 7 / R h i I k M b P 8 2 + O f f H n 8 6 j U F Q i / p I / 3 1 8 e u z z 1 8 c U b z M P x 9 / + f L N 0 S m l F v D z 8 f M v v 3 s E h J g P 8 A c + + f 1 P f + 8 3 h O p D R d V 8 8 v j b Z 5 9 / G x Y V P / E J R 3 5 f f v c N f f f 6 9 G V q W + M D / e L 3 f 3 7 6 4 g g q 2 P u T 3 3 8 j r + u v / D m 1 8 v 9 8 / O 1 X v 4 9 p x b / Z R u 6 v x z + p L X 7 S f I K + 7 B + P v 3 3 6 / O X v f / y T x 2 c c E n 7 x + v P f / w V H k G d f P v n O i y + O d p 6 d v T 4 h 0 t M U y Q c 8 + p M v X l q / Y c M k 7 H 3 T k 3 C w s / t p d x J 2 m V 8 O b j c J L 0 / 3 U 9 v 6 / 9 + T s P P 6 9 z / 5 8 o u X 9 M / T 0 9 / / F u L w + v Y z 8 f n p F y e d a b A f 3 T g F n 1 c T 0 p 5 l e i p a 9 I t i O q + y 6 T / 6 F y + j c 7 L / / 9 o 5 s c S 9 Y V b u 8 r / f P n 7 x F J l 9 Z m D 9 4 / H r N 8 d v 6 M c b S h 3 9 / j / x 1 e m r 3 w c o e n 8 9 P n v x 8 q s 3 X 1 A f R z C T 9 g 9 J 9 j w / e 8 3 4 n 3 z 1 6 v f 6 K f z y + t V T w I O S 2 d 7 d 2 d 4 j V a M f P S b m O f v J o 9 + L n A v 5 7 f H r r 1 5 S 4 u r 1 6 9 / / C / r n + P N T C + 3 1 V 1 9 w f u n 3 f / X l d 1 + D T 8 I P 3 P c n X z 7 / 6 o s X Y R P z 2 e O v i N C / / / H J m 7 O f P O X 3 A N n / T B v i 4 x e / P y X j X r 3 + / b 9 8 I T 0 Q C b o f + W 3 o z W 4 b / o j a v H 7 z 6 q s T + 9 I u 2 o Q f + W 3 4 p b C N w H n 9 b Z r F p 1 9 S 4 u 7 0 x R v Q 5 8 0 x 0 6 X z 8 b G S K / y Y q C 2 t A X P 3 9 z e 8 M u y u h w 3 l v b 1 N 7 z 3 7 9 K u f 2 N P 3 b E P T 3 + u z p 7 / / 2 Y u n p 7 / 3 k W n i f 2 Z a U S 4 T H z 4 7 + 7 1 B y P 6 H B g v 3 5 q 7 t s A t t L w Y t + P A x a I L J e v G 5 5 E x P v 2 t Z 4 u w F G f m z p / z r 6 x d f v q H s 5 Z v f h 6 X 2 m G j 5 + 9 C 0 v T p D M O H / i T 6 Y p + + + O i U x e U 3 6 g h j 5 q + f 0 8 4 v j 3 / v 3 Z y z k F / 7 7 9 z F / / z 7 8 h j Q k d + L Z M / T z 6 i d + E j 9 E 3 G L e t g o i / / j 9 y X X 6 r m 3 O f / 3 + b 1 S 5 n b 1 4 R k z w J H D / 7 W e P P z 9 9 8 d W L M / Z 5 B o M a 2 + Y x Z W m f k z x + c f Y m f d c U j 5 Z F + d l H b b 3 O P 0 J H L G h n X 7 I 2 s 7 8 / f g 1 d c 3 b 8 5 P n p y Z c v 3 h y f v T g l n W N / / f 1 F 4 U S g v f m 9 f 3 / i o N O T N 3 j / 9 2 e P 6 3 W k 2 d 0 o / L u v X r / 6 / V / / 3 s z 0 R N G f P H u K T 6 M f k u 0 5 P X r 6 8 v f H E i Z + f W z n 7 u n Z F 2 K 5 f u / n y F 5 / 4 R m 9 r 1 6 c / P 7 H r 0 6 P n Y L F T 9 X a p H O A D r j D / E o 8 J M J M B G V W O / 6 9 N R 0 v C X T 2 C j V 5 T v z 4 k 8 + N Z Z I / F D D / w Y w K w y k 9 i 5 r V T L 5 L 7 r / 4 k r p + f U S T p 7 8 x g i 9 f v X 7 x B g L o / o C s k M L + y e d H S D n Y P x 4 7 j c h M f 3 Y q X f 3 k 6 a v X N K 3 4 F e r 7 z Z d H O / o 8 v q s f P O b E / 9 H v h a l h M / 4 a E x k Q T T 5 5 z G s C R / w 3 f q G / d d 2 D q a h / 7 H H / A u r b J G 8 K 9 N s M Q 7 9 T M P o b P v E A 2 b 8 E k k + j p 6 f G 2 e c B 6 A f g z q d k U o / k U / O X Y d r X v / / v 9 f u w h H 5 O d u k l m F 1 + w d / H b 9 6 8 O h N K q T k h p 4 V 4 W E l m T c y L p 2 f m M x C a 5 5 O n 3 x K b 7 O j n U G 7 u D 0 N 7 8 4 3 / p 0 6 G + c r 7 6 2 d l D Y f W m I 6 f E d K v X x 7 9 + O O 7 3 l / 2 m x P 2 s V 6 / / P K E V S 9 + 6 l p W R 9 H c + 8 l n z 5 8 8 P H 3 1 n Q d n Z i m L e / u c 1 r x S e v D P H u N G n z x + 8 + 3 v v F F 0 P t 9 n L c G z y a J E m l T + U r W q f z z + 4 u y F 9 7 n 9 A 4 R / b S a A R n k q f 1 D 0 B h y Z 8 P j t 8 W u i M / f 0 e 7 9 5 / e 1 n z 4 9 + H / K D 9 F d 8 9 s V T + u X 3 5 s / 4 V 3 z 2 / H P 7 G f 9 K i o d k 6 Y R 9 G j h J O 9 B P w S e P L Z v w 3 z y c 0 y + e k H 7 0 W i l + r 2 g W G N e n Z P / P n s M 9 C J g M T Y j R h D X d H + L 3 W V U W 1 W s w P v C V 3 n j + / I c q t n v / v 1 d s P t V + p N l + p N k 6 m u 0 n v / q i q 9 l S o 9 n 2 / 9 + k 2 X 7 v W 2 q 2 3 2 d Q s z F l / l + h y U 6 + f P 3 m h O I e P z P x o Z p s 7 / / 3 m s y n 2 o 8 0 2 Y 8 0 W U e T v f z O 3 q A m u / c j T c Y S 9 4 1 r s l 6 C 9 U P V 2 P 7 / 7 9 W Y J d m P d N j P a x 3 2 5 d 6 b n 9 j 7 8 v 5 P P X j 6 5 u D B y e n u q x e v P 9 8 / f j C o w x 7 8 S I e x u P 2 s 6 L D f 5 / T 4 G 1 R i 9 3 9 e K D G h 2 Y + 0 2 M 9 r L R b z x H Y O v h r U Y g f / b 9 J i H 5 4 t Y 8 r 8 v 0 K L x W b i 9 d 6 n n 2 7 S a v j V V 2 Y Y a P A 3 q z a Q i X / + X K w H M L Y 3 a T V e 6 n J / b d B w D M 4 I g l U 7 V h h u 0 l r 6 W 6 C t 9 L f / r 2 o p W J D O J 5 7 W 2 h n U W j v D W s u a j x + G 1 v L / c p o K P z f p K J G M A R 1 1 / / 9 V O X 3 9 F R p J f 4 U i w q / / b 1 V F G u H c + + Y c q k 9 / a P r m 5 9 K h E p r 9 y K H 6 k U M V K q u f O P 5 9 h p P 0 u / 8 v U l V R h 0 o + + z k K C z 9 A i 0 V m 4 t n e q 1 e q H z 7 I o f q 9 / 9 / u U G 3 W a q K B o m p s m G h f U 6 3 p b z 8 X H h e m K f j 7 h 6 D U / n / q b y k P D K i w T 3 / k b 9 3 W 3 7 r L / 1 I n w O Y V f 0 6 9 n G 5 W W 5 0 4 k P X I Q M O D b / 8 E M T 0 3 k H Y 0 / K O X W V N c V v o 5 P o j p r W + f P X 1 6 + k J J w O Q + e k 2 z Y X 5 / / P L 4 1 a l o n 6 e v z p 4 / f / 2 G O P b o O Q 3 I / f X 4 2 8 e v n 5 4 + O / 7 q + Z u n X 5 5 8 J V P + 8 s X x F 0 z D J 8 e v T 5 + C b G + e f / n 5 l 8 E n V h X a T 0 6 + / O L l 2 d P w N d W p d z u E + 1 m h 4 6 v P T / t 0 T F O h Z H p S 1 N N 1 m S 3 b P E p U t 5 T 7 I 6 J 6 D d 8 c P 9 u L E T V N s 3 F 6 s s 6 X b d a k q 6 o m K l 9 k d Z q l J 1 X d V u n L M v t B n H n v / Y j O n Y Y v 3 + y / O j 6 4 9 / v 8 1 A C d d + + k r / P 6 s p g W V Z O + z O u m W m Z l / n 5 U d y t 8 P 6 K 6 T / X j 4 + 8 M U H 3 v T v q y r i 7 z f F b V 7 0 l s t x L x I 2 L 7 x P 7 8 i 3 s D x L 5 3 h 4 i 6 b O u s L R q j U L 6 c 1 P T b y 3 / 0 7 5 m U x X R A y U T J 7 / I W P y K / T / 4 v f u 8 X A + T f J 1 7 P 6 p Y 0 z C o j L b M k f r 9 O j 4 n g r f k z y v 5 R 6 j / 4 E f W j 1 H / z 8 M E A 9 e / f S d / U 2 b I 5 z + t 8 O S 2 I 1 b 9 s q / o i m 7 2 n Z T 3 4 E e W j l P + p 3 + v V A O U / v Z O e k T 9 I + j 1 v R k T f R d E Y 7 v + y r c n a f p 4 1 L f 2 Y 5 W m Z p U / z 9 S x j h R Q l / 8 M f k T 9 G / o f 3 v / t k g P w P 7 q S v 8 h Y 8 r 0 R n G 1 B M 1 p u U T p z 5 d 3 d + R P 0 o 9 U 8 e / O Q A 9 Q / u E E d f V q W h t j D 5 8 / w a v 5 0 t L 0 g q q s g c R K n / o 4 g 0 T v 2 z 7 z w b o P 7 D O 1 A x p O G / R g y 1 + 6 N Y N R 6 r v n k a S a S A 3 J N x + r S a r h d E 6 h h P b y D 1 j 8 L V b s M 3 z 5 6 9 2 f v J p 2 e f D 5 C a w l W P 1 m R U 8 5 q c m v c M W H d / F L D G 6 f 6 d r 3 Y G 6 L 4 X 0 H 1 a L W 8 Z U k X J / 6 M Q N k 7 + n 7 j / e w 2 Q / x 4 r d K L 8 1 1 Q 0 P 4 p a o w 2 / o p x + n O L T c f q y I t X y j / 6 t y 5 C 8 P X c d z B 6 l + Y 9 i 1 W 7 D n / z O 6 c H u 7 k 8 8 f D h A c 1 L u H 0 r 0 H 4 W p c a J / 9 / d 6 M 0 D 0 v U 1 E P 6 4 p a z D L F g V U T v q s W G Y U T + V 1 X M n 8 c G L U / y / R X p T M T z 4 Z W O S Y j d M 3 / + h f 3 6 7 L C v H p T 2 Y l J 4 N v 1 O Z 7 P w p H o w 1 / 8 v T h g I e e j 3 W d j g x o Q Z m w Y l b d h s 4 / C j w 7 D b + 7 9 + z L 3 + f h d 7 7 z 1 Z c D d N 5 F z k u D + 5 O K H M K Z O i r H s x y r o / T 3 L e j + o w g 0 T v e f + P R g g O 5 7 X q 7 x A w j / o 3 g 0 T v j v f v v 1 A O G t Y / 5 1 9 M u P w t C 4 H v + 9 D w a 8 8 v N x + q x a g r j X 6 R P y S S S x + I Z y A D n m I F 9 S T r 0 m b v 9 H / / q o d 7 j 3 o 8 C z y 9 8 P T t 7 8 1 M u f e v L 7 D G Q S z 0 m h K 8 V 9 4 t 6 C t 3 8 U c c Z J f f b w p w Z I v e e T + n i 2 K J a U W 6 m z i G c e J f i P w s 0 4 w b 9 8 / p 0 B g t + z B E c u q 1 h e U J B z K / / 7 R 0 F m n N R f / d 7 3 B k i 9 b 0 l N + v p Z M c u L K d Z D K 1 o Y / S K j A L N l l a 4 p R f r 9 e P m P / s V l d R E n / 4 / i z B j 5 f 4 K S H y 8 G y H / f e C l u E q J G M 7 2 + W / m q J 0 b + e z + K P u P k f / B 7 P R g g / 6 d 3 b H B v / Z b 3 M 6 f 3 f h S K R h t + 9 / M H A 7 m V C w r 5 6 + q y a G T 9 + W Y K / y j o 7 L L 1 0 2 e f n v 3 E 0 / 3 f Z 8 B + X i B d K y S G h 7 I i b q Y M 7 Q L q H H z + n X V B a / + 3 o f y P o s 4 4 5 Z 8 c D 5 j T i 7 0 + 5 a 0 L Q 8 u h t y H 6 j 2 L P O N G / / X z A i F 5 I q I 8 l z v f S K z + K O e O a + 6 f u D y R r 5 + N O S u V m G v 8 o 2 O w y 8 9 n + w x d P f + r J p 6 8 G a O w n a p E m P C m J 2 O e 0 q l Z H C f y j 4 D J O 4 G + f P R k g M K n o V / k 0 o w V L C e B l t b 5 u y S i u B o j 8 o 7 A y T u Q X b 3 5 y g M i 9 7 O t J U U / X y H f n T Z T E P w o d o w 1 / 7 7 P 9 a M b 1 7 O y Y l i i r N i s R M t 6 S y P s / C h C j D X + f 3 X v R W E X I m r 6 o P M J G 6 f q j G B A N + 3 T 9 v X Y H P I l s n J 6 s K a m X i Y 1 7 m V 1 k N X k T z 7 P 6 Y o M 3 s f + j S D D a 8 K f u 7 Q w s y 0 z G 6 d N q u l 4 Q q d W d u C 2 p f x T 6 x U n 9 / K c G 0 h p T I n V O T k X 6 8 h / 9 e y Y l + W u 3 I P K P Q r 1 Y w 2 c 7 + 7 / 3 g N 6 Y j a P L u T f R + U e R X p z O L 7 4 7 o D f y 8 Q c t 5 + 7 / K O y L E n z 3 0 5 8 c 0 B 7 n 3 a T o T S z 9 o 7 g v T u G X b 6 K q 4 + z s S c R f D j y 7 u M v 8 o 9 A v S u e 9 g 9 c R 1 X F 2 5 o h c K p W j V P 1 R t O c 1 / H 0 O n r / 5 / N 6 L p 3 t n u 5 8 + + a p P 1 W 9 T o i J f e p 7 F 3 Z d Z W x e L a l l E q X v / R 2 F e n L o n L w Z i a Q T T m 6 g s 6 9 / F Z E 3 + R p T i P w o A 4 x Q / + 3 1 + n 7 i 9 O 6 Z Y p C W K w 9 p F K f q j U C 9 O 0 Z f H Z 3 G K P q 2 W S k 9 Y u J N s V Z A e j p L 2 R 6 F d n L Q / + c W A c 3 Y 8 b d d Z W f x A E 8 Z E 3 j K L 6 o s o u X 8 U 5 O 3 s f L n 3 5 i f 2 v r z / U w + e v j n b 3 X n + e 7 8 + v f / y x X e + G N D G T 2 7 Q x p 9 T Q F J n A 6 p 4 Y 6 z 3 7 O c Z u Z 9 9 5 / W z v d 9 r 5 + n O 3 u e / N 4 K y G H e / y p t 1 2 W Y I 9 u C 1 n f 4 0 R X m 0 F l K l W 8 f z q q 6 r u 5 T X a D L + 9 U 6 U 4 h u D v Z s p f v r / U 4 p / + 9 6 z S C i y n 5 6 9 + P z V 6 e s v X 6 e / T / r l m 1 f 0 8 8 n p i 9 N n Z y d n X 7 4 e j c f j K I m 7 0 d 7 R 7 / 3 4 r v 6 2 U Z d s 4 g V t 8 f 8 7 5 g 9 V + / H r B 5 8 + / + 7 Z 7 o t b M L / j / S Y 9 p o i w L q p 6 w D 3 5 U V g Y J / S X T x 8 M E f o y K / / R v 6 e K k / N H 8 W C c n F 9 9 + W q Q b / P 6 M o t S 8 9 M f x X 9 R a v 7 e u z t P h q g 5 b Y t z 8 j K c A / 0 1 F c O n P 4 o E o 8 7 1 3 u n v N Z C X O z s Z p 6 f v p n l T p V V 6 t m z W N A / k + k 2 L D G l m c r S H v O 8 o + X 8 U N s Z Z / 8 G T n 7 z B A P L q 4 B v y r J n 0 R G W i O y d J l 1 X 6 B U l F m x H X x 3 n + R w F l n O h P X z z 7 I K J H i f 3 / 3 n D y h 0 f s W D j 5 5 i c j 8 c 2 Z y 0 i / b x b 1 0 x 8 F k l F C / 8 T O p x F N f v a T / c w / r R 2 + N 9 E / M J b 8 / x b R n + 2 9 e r V 3 u + W W 3 2 c v k i x 5 n Z W k Q s Q + p l t f v j r 7 / O z F 8 f N o k L 6 z 0 S / 5 + U v Y e / u n E b W h h F V P 7 y b S b v Q 5 f p 6 Q 1 m U Z f q 9 7 z 3 6 f r 0 6 + f H X w 4 v n r l z f x 7 I u v T n / y y z h V f z a d C k 6 f h J / 8 f 5 b K r 7 G Y e h M D b 6 D z z 6 Y / 8 f 8 n O v 8 + z 9 4 M 0 T m b r h f r k t y 5 K I E 3 + h H / 3 y T w X f 7 3 5 E s e y 7 P j E / w 4 f v O K K P / q 9 / 7 9 + R d D 8 2 d f v T j 5 / W l Y x 4 7 I x 2 / e v D q j X 3 7 q 5 a u z N 6 + O X z y + a z 6 R r 9 5 I n 5 Z + 3 W y G n / s E z J e v X l M a c 1 c 6 k D 8 e P 3 t + / O b 3 V w i P 7 3 p / y T e v O 9 + Z v 8 2 3 N B 0 8 M v n r 6 d k r / H X 6 / M 1 X Q p + 7 d p j v N d 6 T 5 8 e v X 7 7 6 8 u f N e M 9 e v P 7 9 n 9 w 8 v 1 3 P J D 7 e / f / 3 j / f 4 5 A 0 N + c 0 3 M 7 + q l f 7 f P N 5 n c I n O n v 6 8 G e / r r 5 6 8 p J W b n 0 / j p a 9 / 3 g y X V P P n r 0 9 P f t 6 M V 8 3 R 5 z + v B v z z i a H x 3 d m X P 3 / G C 2 b + e a W g T 7 9 z + u r n k c K i + f 1 9 a H 7 / f z V e G t O z s z e / / 8 m b V / 0 B 7 7 w 8 O f 7 9 n 5 5 S V P j / L 5 9 y 4 5 h J f l / + / l + 9 P n 3 1 8 2 z I L 0 9 f / f 9 L c W 0 c 8 u v T z 7 + g V M c 3 M + D / l 4 T C G w d M + Z f X v 8 8 3 N M H / X x g v / f 3 7 n 3 z 1 6 h u S 4 p 3 / D 4 z 4 9 Z d f v a I p f n P 6 x T c z 5 v 8 v i D E M 1 L f P T l / 8 / y s H c P L l 6 z c n p J 1 O Y 0 N G l p R S p U + / I T f k / y W c v X H I t 9 V d t x n v / 0 t 0 1 8 b x / v / T B b l 5 y P + / c 0 E 2 D v n J V 6 8 1 0 P g m R v z / B T n 2 V f n P l z F / + f 9 H P 2 S z K L / 5 / Z 9 / e X L 8 5 u z / Z w t N Z 6 9 P X k Y H j G 9 + n 9 P j b 2 i K / z 8 x X P r m 3 j c z 3 P + X a O r h 4 b 7 4 6 o v v P j 3 + f X 6 e j P Y p r f E / e / X l / 7 9 C i M 3 D f f M N 6 a n / 1 w + W O P n / j 4 w s q v f n j d w O D P f p / 1 8 F d 8 N 4 / 3 8 o u c P M / P 9 x X r 7 L / 5 6 c P p e B 8 y / S b p d Q v / f i 4 O n B / Z 9 8 c f + 7 Z 5 / e + 8 l n z 5 8 8 f L Z 3 8 J p S H K a J t t 2 L t 7 2 3 f / q p a b t 3 9 J i o 9 f u / P j l + f g o U 8 A c t 2 p w w Y l + 8 / P b x 6 7 P X T L X n p z 9 5 + h y / n X z 1 x V f 8 y / P j z z 9 / d Q Q y y m + P X 7 z + 6 s k r O 7 5 v m E q / 1 9 l T v I A f Q q f b E + f 0 9 z 7 b v z V x 9 n 6 f v S 9 + X h H n 9 9 m 9 t 3 d b 4 v y 8 4 5 z v / t T 9 n 4 g S 5 8 u 9 N z + x 9 + X 9 n 3 r w 7 P e 6 9 + z 3 + e r k y 1 c H L 3 6 f Z 2 9 + P h H n 2 e 7 L N 7 c n z u v 9 h z 9 f i P P y z f 6 r 4 4 P j 4 + / 8 S K w G x O o n T x / e n n O e v 3 7 5 8 4 A 4 v 8 / B 8 z e f H 7 9 + 8 O n z 3 / v B k 5 + 8 N X F + H o k V c 8 5 X P / k k b q 1 + n i t k 0 T l v H j 7 4 k c 7 p E e e 7 e 8 + + / H 0 e f u c 7 X 3 1 5 a 8 7 5 + S F W t 9 A 5 P / K Q y U P + v X Z v b 6 1 + H u m c z Q r 5 5 7 f O u S G 2 + n + D n / N z S B y x V v d + n 5 + 6 L e f 8 P N E 5 n k L e 3 X n y I 8 7 Z D Q b 8 n d f P 9 n 6 v n a c 7 e 5 / / 3 v t W j / x I 5 z j O u f f i 6 d 7 Z 7 q d P v r o 1 5 / z 8 s V b f P d t / + O L p T z 3 5 9 N W P i D M g V t + + 9 + z 2 f s 7 P I w 9 5 s 1 j 9 / L V W X m z 1 E 5 8 e / I h z v g k n 8 O c R c T Y 7 g T / v F H K E c 9 4 c P 7 s 9 5 / z / 2 g k M i f P m 2 b M 3 e z / 5 9 O z z H x F n a N 3 q 8 w e 3 j s p / P l m r p 8 8 + P f u J p / u / T 3 x p 5 u c v 5 3 h + z k 9 + 8 S O d 8 4 2 Y 8 p 8 f 1 u o W K Y s f R e V 7 Z 3 u n v 9 e P Y q t B h f z t 5 y 9 u T Z y f d z p n a P X h 5 6 9 Y u Q H v f v q T P 1 L I Y T 7 n 6 Z u z 3 Z 3 n v / f r 0 / s v X 3 z H O n Y / c g J v 6 y H / S O c 8 P P 3 J 3 / v g 9 N b E + f + 1 W M V W P E 9 O 4 s T 5 + S t W z g n 8 7 t n u 7 U 3 5 z w 8 / 5 2 s S 5 / / X O u d 9 F v V + 3 h H n f T K B H 6 B z / n 9 D n J + 6 t / M j h f x N E O f n W / g w T J w f 6 Z z 3 9 J B / v j m B 7 8 U 5 P z / 8 H I 9 z f u r + r V M W P 1 L I P x I r b / X h 5 M X t i f P / a 4 U c y e f 8 x M 6 n t x a r n 0 + m / O W b / V f H B 5 9 / c e / W n P P z Q 6 w 4 w X 6 2 / / D F 0 5 / 6 9 l l 8 a e Z H 1 o p i q z d P b y 1 W P 9 + s 1 b O 9 g 9 e 3 V 8 g / z z h n e P X h 5 5 1 C f p / V h 5 / n n C P W 6 o v f + / a Z w J 8 / 1 k q I 8 / D + d + P W 6 u e d W M U 4 5 6 d + r 1 e 3 5 p y f P 2 L 1 3 a f P P j 3 7 i a f 7 v 8 9 3 b k 2 c n 0 d i 9 e b Z s z d 7 P / m d r 3 Z u T Z z / X 8 d W H x p 4 / v w Q K 0 e c v d P f 6 0 c e c k T n P D h 5 8 1 M / s b N 7 8 C N T P m i t 3 j x 8 c G v i / P z Q O Z Z z X v 7 U V 7 / 3 7 V M W P z 9 0 j p e y e P H m J 3 9 E n G 9 i r f z / 1 8 Q J O W f v 2 Z e / z 8 P v f O e r L 2 9 r r X 7 + h Q 8 u 8 L y Z c 3 7 + K G T J B P 7 k 6 c O 4 n / P z V 6 z Y C T x + / e D T 5 7 / 3 0 x f P b k 2 c / 1 / 7 O R + 4 N P P z y U P e H J X / / C a O K u T j 4 9 u n L H 7 + K G Q 1 5 T / x 6 c G t i f P / a 5 0 T E Z W d / d / 7 9 t b q 5 w / n 3 J A m / f m r c 7 x k 1 0 9 + 8 a N 1 q / c O H 3 6 e 6 x w R q 3 u / z 0 / d m j j / v / a Q 3 2 f F 8 + e 3 W C n n f P 7 F j 5 J d 7 x 1 b / Y h z N q Q s f v 6 a c m / 1 4 c H v F U + w / z z n H M 7 n / N T z n / q R n z N E n N c H 3 7 5 9 + P D z S C F v 9 p B / f j u B u j T z 5 N M f x V Z D Y v X V T z 6 5 P e f 8 / I n K l X O + f f b k R 5 w z k M / Z O 3 h 9 + i P i D I n V y c m t i f P z y J S z E / j y p 7 7 6 v e O x 1 c 9 v 4 v z k m 2 f P 3 u z 9 5 E / c / 7 1 + R J y B w P O 7 X z 7 9 U f g w m M 9 5 8 5 N 2 w D e a 8 v / v e c j v Q Z x Y m n R o a e b n u b X 6 y e + c H u z u f v f 3 s i H B j Z z z 8 8 c J v C H w / H m n c 2 L 5 n N 2 D H y W 7 h j j n J 3 / v g 7 g T + P N b I d / g 5 / z 8 J o 5 6 y G c P f 7 R u N S R W b 9 4 8 / Z F C H u S c J 7 / P s 9 s S 5 + e T Q t 7 s 5 / z 8 J s 5 3 n z 7 7 9 O w n n j 4 5 v n V U / v O I O G q t n p 5 9 / i P i D K x 4 P j z 7 z o 9 0 z o C 1 e r b 7 8 s 2 t r d X P I + K o t f r y + X d + R J w h h b z / + 8 S J 8 / P c C W S d c 3 B 8 / C P i h M R x a d L f + 8 G T n 7 w 1 c f 5 / n c 9 x A / 7 O 6 2 d 7 v 9 f O 0 5 2 9 b 9 9 7 F l f I P + + I E 4 m t v v t T 9 2 9 t r X 4 e x V a q c z 7 / I u 4 h / z z n n P d 2 A n / + c c 6 b h / F 1 q 5 + / 1 o r 9 n L P 9 h y + e / t S 3 z 5 7 c m j g / f 8 T q / f M 5 P 0 / E i v 2 c e y + e 7 p 3 t n v 0 + v 8 + t O e f 3 e W Z z P / 8 / J o 4 z 5 b / P 7 7 V 7 e z / n 5 4 / O E V H Z 2 f + 9 f 0 S c Q Z 0 z t P r w c 6 p z / t 9 C n P d I W f w 8 U c h O 5 / z U 8 5 / a u 7 V Y / f x Q y F / T W v 3 8 0 T m 6 N P M T D + 2 A b y T O z y P O k X z O 0 x e 3 d g J / H q V J b w g 8 f x Q + b A g f f p 4 T 5 4 w D z x d v b p 8 m / f m h c 5 g 4 e 8 + + / H 0 e f u e 7 3 3 7 9 I + I M + D k / e f r w 9 u H D z w / i f E 0 / 5 + e P z v n J N 8 + e v d n 7 y a d n n 9 + a O D 9 y A n / E O V 9 P I f 8 8 4 p z 3 d w J / / h D n a 3 D O z y O x 2 p z P + f l N H L V W 3 / l q 5 0 e B 5 / s m 2 H 9 + E + c G n f P z N 0 3 q e c i f P v n q 1 j r n R 9 b q R 2 J l / Z y D e 7 9 P f G n m 5 6 + 1 u k X g + S O d s 3 e 2 d / p 7 3 T 5 l 8 f O D c 5 w p / + r k 5 P R H x B l Y K 9 9 9 + e Z H n D M Y e N 7 / 7 p N b E + f n R y b Q s 1 b H x 7 e P r W 4 i z v / v i P P 5 F / d + Z K 2 G T P n J i 7 h C / h F x 3 s / P + X n n I b 9 X J v D n j 8 7 R 2 O o n P j 2 4 L e f 8 / 1 u s L D c 8 f X O 2 u / P 8 9 3 5 9 e v / l m 5 + 0 A / 7 5 T Z y Y t f q p 3 + v V j 8 R q K I f 8 5 P e 5 v c 7 5 e Z T P e f r s 0 7 O f e P r k + E d + z l D g + e b N 0 x / F V o N i 9 T 5 L M z + P x A r E + Y m d B 7 / X g 1 s T 5 + c R 5 4 j O 2 f 9 9 4 p z z 8 1 v n f P d s / + G L p z / 1 5 N P b m / K f P 2 I l C v k n f + + D H 2 U C I 4 H n 8 e s H n z 7 / v Z + + + J G f M 2 j K j 5 / t / Y g 4 Q 5 y z u 3 P 7 N O n P D + I 4 C 7 S z / 3 v f 3 g n 8 + R F b e c m u n / z i R 2 I V 4 Z y f / M 7 p w e 7 u d 3 8 v y w 0 / I k 5 H I b 9 + 9 f n t T f n P D 7 H y w o f d g x e 3 J s 7 P I z 9 n 8 + r D z 3 P O O e P w 4 c W b n 7 x t b P X z a P X h a 6 Q s f v 5 w z k + + e f b s z d 5 P f u e r n V s T 5 + e R t d q c Y P 9 5 n r I Q s f r q 9 7 5 3 a 8 7 5 + W G t n J / z U 8 9 / K u 4 h / z x X y J I J / P b z 2 / s 5 P 4 8 U M n P D 7 s s 3 P w o 8 3 z u 2 + v m t k E X n f P e n 7 t + e c 3 6 + K e T v f v 7 g 1 g r 5 / 9 + c Y 7 n h 6 Z u z 3 Z 3 n v / f r 0 / s v X 3 z H W q A b O e f n h 8 6 5 R Z r 0 5 7 c p v y H B / v N X r J 5 9 5 / W z v d 9 r 5 + n O 3 r f v P Y s r 5 J + / n O P E 6 r t f P o 2 v l f / 8 J Y 7 n B H 7 6 k z 9 K s A / p n J 8 8 f f g j s R o U q 7 P d H 8 V W k c B z 7 9 m X v 8 / D 7 3 z n q y 9 v T Z y f H x 7 y L T j n 5 5 0 p j + i c 9 1 q 3 + v m m k A d j q x 8 R 5 + H p V y c n P + K c C H E k w f 7 m Y d w J / H l u r W Q 5 + M H v d X v i / P z g n F u E D z 9 / i f M 1 w 4 e f R 3 7 O v R d P 9 8 5 2 P 3 3 y 1 Y + I 8 7 6 L e j 9 / Y y t n y n / v s / 3 b m / K f Z 9 b q 5 U 8 9 + X 2 e / Y g 4 A 3 7 O w 5 M H P / n / R + J 8 I H F u 8 H N + f u u c 7 8 p a + Z P j u E L + e W e t I u t W P 7 H z 6 e 1 X P P 9 / r X M + c P X h 5 1 M + R x T y / e / + a F H v G 7 F W P 4 9 i K 0 l Z f P 7 F j z z k o a j 8 9 3 7 w 5 P a c 8 / 9 r h R w J H 9 6 8 e X p 7 a / X z S K w 2 p y x + / o r V 1 1 T I / 7 9 2 A i N i 9 V P P f + r 2 y a 6 f H 2 J 1 C 4 X 8 8 8 4 J j I Q P L 9 / 8 p B 3 w j Z z z 8 8 h a b d Y 5 P + 8 4 J + Y E f v F 7 v 7 g 1 5 / z 8 0 D l f c 6 3 8 / 9 f W K h K V f / 5 7 7 / 9 I 5 0 Q 4 5 8 2 z Z 2 / 2 f v L p 2 e c / 0 j n v m 7 L 4 e a 5 z 3 t t a / T w K H z T B v n s Q t 1 Y / z 8 W K r d V P / t 4 H c W v 1 I + K Q q B y 8 / p E p H + K c 9 1 o O / n m k k J k 4 v 8 / v t X v 7 Z N f P D 8 5 x U f l 3 v 3 w a X / H 8 + U u c W 8 R W P 3 8 V M n P O v R d P 9 8 5 2 X x 6 f 3 Z Y 4 P w Q / 5 / 8 N x O E B / + R 3 T g 9 2 d 3 / i o V W y N 4 r V z w + F / P U 4 5 + e J W H k e 8 o P f 6 / Y K + e d H V H 4 L z v l 5 Z 6 1 i O e Q X 3 7 H B 5 M 9 v 4 s Q y g Q f f v r 0 T + C O x + n l v r T w n 8 M 3 D u E L + + e 3 n f P d s / + G L p z / 1 4 s 2 t k 1 0 / j 0 y 5 5 p B / 4 v 7 v d V v i / D z i n B s 8 5 J / n n M P W 6 q u f f L L 3 I 4 U 8 x D n f / b 2 s e b 6 R O D 8 / T P k t V j x / f o v V D a s P P 8 / F a r P O + f l r r b w 0 6 d n u r T O B P 0 + I 8 z V j q 5 8 f g a c X W 5 2 8 u L V C / v n E O e I h P z 3 7 / N a c 8 / P D l H u c 8 5 N f / E g h D + m c 7 / 7 U / d v r n J 9 3 p v z k 5 P b L w T 8 / x I q d w L 1 n X / 4 + D 7 / z n a + + / J F Y x T 3 k l z 9 1 9 v C n f s Q 5 Q Y L 9 2 X d e P 9 v 7 v X a e 7 u x 9 + 9 6 z 2 + u c / 1 8 T J + Y h f / X l q x + J 1 f t m A n + e e 8 j v z T n D K Y v / X x H H 4 5 z v f L X z I + I M + D k / e f o w r p B / R J w N U f n P X 4 X 8 N V c 8 f 3 6 Y c s c N O / u / 9 4 8 4 J 0 K c 9 1 6 3 + n l C n F u Y 8 p + / f g 7 H V k + f f X r 2 E 0 + / / f x H q w + D x H l y f O 9 H x P k m x O r n B 3 G 8 l M V X v / f t O e f n h y l 3 f s 7 e 6 e / 1 o 5 R F x J S / f L P / 6 v j g 3 u 8 T T 3 b 9 P A 8 f 3 j 9 l 8 f O D c 7 6 m Q v 5 5 R B y J r T 5 9 8 t W P x G o g K n / z 5 u m P F H L E l J / t P 3 z x 9 K e + f f b k R 8 Q Z y u e 8 + j y + q P f z N / D 8 m u t W P 4 8 C z z 1 e 8 f y J T w 9 + R J w B s f q 9 z / Z v v 1 b + 8 4 g 4 4 i H / 1 O 9 1 e z / n / 9 f E i S w H f / 5 7 7 1 v f 5 U c K u T v g g 9 e 3 F 6 v / X 5 t y O + C n b 8 5 2 d 5 7 / 3 q 9 P 7 7 9 8 8 5 M / 4 p z 3 J s 7 P O 5 0 T 4 Y b d l 2 9 u v T T z 8 y m 2 e v k G 1 u r 4 + D u 3 J c 7 P O 7 H 6 i Z 1 P b x 9 4 / j z K I W 9 e m v n 5 L V Y 3 x F Y / 7 8 Q q E j 7 8 5 O 9 9 8 K O o f D C f 8 + T T e P j w 8 1 u s N M H + n a 9 2 b q 2 Q / 3 / t I U d M + c P 7 3 7 1 9 J v D n m R M 4 n L L 4 + S t W t 1 j x / P l L H D f g n R f f / V F U / o 0 Q 5 + e P h / w 1 i P P z T C E P E + d H O u f 9 i P P z y U N + 7 8 D z 5 x F x l H P 2 f + 8 f m f K I n 3 P 8 + s G n z 3 / v p y + e / U g h D x D n u 1 8 + f X B r 4 v z 8 8 X M 0 K v / 2 W T y 2 + v k r V i 6 2 + q n n P 7 V 3 a 8 7 5 + S F W H u e 8 e P O T P y L O + y a 7 f n 4 T R 8 T q 9 9 m 9 F x e r n 3 d + z o c u z f z 8 4 R z 1 k J 8 c 3 7 s 1 c X 7 + m H I R q z f H z 2 5 v r X 5 + E M f z k H d 3 b p 9 D / v 8 P c e 7 y v 0 9 f n T 1 n l F 6 + e v n m 7 P S 1 E O 3 l q y 9 f n r 6 S v / G y P r s E B U B + 8 v j 5 V z z k u 9 3 G G 1 7 e 2 / 2 Q l / c + 5 O V 7 3 s v v + / K 9 D x n z / g e 9 / C E E 2 / c J x p w m v 7 0 f E J 9 w X x P I 7 o 5 P g 6 P f + + v B + A B S 7 O 4 E p N j 9 e g h 8 A A v t 7 u x / A w j c / x A E P v 2 Q l x + E T B A x L y 9 f / d T v 8 / V G d f A h i D 0 M E P t a C O y G Y v L 1 Y H w I b + x + A 7 y x 9 w F a Z v d D 1 P L e h 8 v 2 / s 6 H w 7 j / D c B 4 + M 3 A 8 I l 5 d N q 0 2 a x K Z 3 n 6 u m j X 2 b S o l u m z Y p k t p 0 V e Z + n T v E 2 f f L 1 u O s o 9 I p K v 9 z 7 9 9 G v B D p j p a 5 I h 4 K m v A 2 M X / 7 9 p j M / u v T j 5 6 u v B v p l + X 0 + l A X Z g M 3 / q J 1 8 9 / / 2 / e I k O v w 6 s Q D n 8 1 L O z 3 9 + A + / 1 / Y m f n 4 G s w D 4 D 6 l u T o + O l P f u f 3 e f H l T 3 x 1 9 u X X g + a b F k D 7 8 t n p q 1 e n r 7 4 e s M D U 7 O 7 c 3 X l 4 d 2 9 n 9 + H X A + b b l q P d T + 8 S P A J 2 k O 4 + f L S / 9 + j + v a 8 H N T A 6 P z s S v t v x t D 1 K p D s P H + 3 e f w R C f R 2 o g U z R Z J 3 9 5 N n p 7 / P q + O s B C 9 2 q f U f f n U f 3 H z 6 C D v g 6 U D s u 5 7 0 x w d w w 2 r s 2 b v n J 4 1 c C m X / 5 y R f H X 5 D 0 H b / 6 / Q G X 3 s f f a E M R k p h Z / u 3 x T 7 4 8 f v W a A q G X 9 J H + + v j 1 2 e c v j s 4 e 3 + W f j 7 9 8 + e b o l P I u + P n 4 + Z f f P c I 8 M B / g D 3 z y + 5 / + 3 m 8 I 1 Y d j 4 V X z y e N v n 3 3 + b V h U / M Q n H P l 9 + d 0 3 9 N 3 r 0 5 e p b Y 0 P 9 I v f / / n p i y O o Y O 9 P f v + N v K 6 / 8 u f U y v / z 8 b d f / T 6 m F f 9 m G 7 m / H v + k t v h J 8 w n 6 s n 8 8 / v b p 8 5 e / / / F P H p 9 x S P j F 6 8 9 / / x c c Q Z 5 9 + e Q 7 L 7 4 4 2 n l 2 9 v r k J Y R b P + D R n 3 z x 0 v o N G y Z h 7 5 u e h I O d 3 U + 7 k 7 D 7 K S b h 4 H a T 8 P J 0 P 7 W t / / 8 9 C T u v f / + T L 7 9 4 S f 8 8 P f 3 9 b y E O r 2 8 / E 5 + f f n H S m Q b 7 0 Y 1 T 8 H k 1 I e 1 Z p q e i R b 8 o p v M q m / 6 j f / E y O i f 7 / 6 + d E 0 v c G 2 b l L v / 7 7 e M X T 5 9 D u 0 G z 6 R + P X 7 8 5 f k M / 3 l D q 6 P f / i a 9 O X / 0 + Q N H 7 6 / H Z i 5 d f v f m C + j i C m b R / S L L n + d l r x v / k q 1 e / 1 0 / h l 9 e v n g I e l M z 2 7 s 7 2 H q k a / e g x M c / Z T x 7 9 X u R c y G + P X 3 / 1 k h J X r 1 / / / l / Q P 8 e f n 1 p o r 7 / 6 g v N L v / + r L 7 / 7 G n w S f u C + P / n y + V d f v A i b m M 8 e f 0 W E / v 2 P T 9 6 c / e Q p v w f I / m f a E B + / + P 1 P v k 1 s 9 / t / + U J 6 I B J 0 P / L b 0 J v d N v w R t X n 9 5 t V X J / a l X b Q J P / L b 8 E t h G 4 H z + t s 0 i 0 + / p M T d 6 Y s 3 o M + b Y 6 Z L 5 + N j J V f 4 M V F b W g P m 7 u 9 v e G X Y X Q 8 b y n t 7 m 9 5 7 t v f q 1 Z 6 + Z x u a / l 6 f P f 3 9 z 1 4 8 P f 2 9 j 0 w T / z P T i n K Z + P D Z 2 e 8 N Q v Y / N F i 4 N 3 d t h 1 1 o e z F o w Y e P Q R N M 1 o v P J W d 6 + l 3 L E m c v y M i f P e V f X 7 / 4 8 g 1 l L 9 / 8 P i y 1 x 0 T L 3 4 e m 7 d U Z g g n / T / T B P H 3 3 1 S m J y W v S F 8 T I X z 2 n n 1 8 c / 9 6 / P 2 M h v / D f v 4 / 5 + / f h N 6 Q h u R P P n q G f V z / x k / g h 4 h b z t l U Q + c f v T 6 7 T d 2 1 z / u v 3 f 6 P K 7 e z F M 2 K C J 4 H 7 b z 9 7 / P n p i 6 9 e n L H P M x j U 2 D a P K U v 7 n O T x i 7 M 3 6 b u m e L Q s y s 8 + a u t 1 / h E 6 Y k E 7 + / I F 5 s T + / v g 1 d M 3 Z 8 Z P n p y d f v n h z f P b i l H S O / f X 3 F 4 U T g f b m 9 / 7 9 i Y N O T 9 7 g / d + f P a 7 X k W Z 3 o / D v v n r 9 6 v d / / X s z 0 x N F f / L s K X / 6 p v P B m 9 / / j H Q a f E B p j r + I D b J F f g T q n T 4 / h e z 8 / v c g j P j w c e A n U m P j / f 0 + + h Z / R t b s 1 L x w t p z l 7 z D P 8 s v j n 8 z K d R + 4 f E q N Q p C x H l 6 d E o u / + v 2 P X 7 8 + / e L J 8 9 9 n c z 9 P T t 8 d z 2 b F c p T + Z F 4 3 F A 9 8 9 o B S H G P + b 5 S e r M t 2 X e e f L f N 1 W 2 f l K H 2 5 n p T F 9 P f K r 9 9 U b / P l Z w / 3 P s 0 + 3 d s 5 m E 7 O 7 x 9 M s s n X w f P k O W G 6 G c l p t R g 3 2 W o 8 K c Z 5 O 8 6 W W X n 9 g 7 w e Z 0 B 8 T C M 4 a / P F m / x d e 1 r m i 3 z Z v h c W L O B m v j e j E T T 9 / d 9 v U k 5 / b x K M W 8 w 7 j e a r + 2 f H L 1 7 / 5 F e / 1 / 5 P / N 4 P a d 3 n 5 N P 7 P / H p q 1 c P n r 5 X h 6 + / f X r 6 Z n N f n 9 f Z a v 5 e Q J + e w q n 6 / V 9 / + / j l z e N 4 + P n x i 9 P f a + f z + w 9 + n 1 c H 9 7 7 7 7 O X T 1 w 9 / n y e 7 + 8 f v 1 e U r q N 7 N f f 1 u 3 / 7 d 9 h 7 9 b m e / 2 9 5 7 A X 5 6 9 v r l 8 + P f 5 / e H Q j 4 7 I W 3 / / M 3 p q 8 2 M y N r k P U A / + / L V F 8 d v v l m Y U A y / v 2 q G G 8 T m F 5 b t 4 e / x b l G m l y r a H + 2 O d z 5 K 8 + W 0 I s G 5 + O y j d X u + v f v p R 7 / H L 7 x o D 3 / j B M 1 f 5 3 W R l c U P c k + c U g K x b B 6 R Y v 3 s o 3 n b r h 7 d v X t 1 d T W + u j e u 6 g s K o X d 2 7 / 7 e X z x / P Z 3 n i 2 y 7 W F K K Y T k l z W v e m t 3 8 1 k e C Q J o C h T f X q x x / n 1 Q M q s V n d 8 2 H p t H Z U / x 1 / N W b b 3 / 5 i h v I B + Z r H r 9 5 5 y u i y X m x z G f c M P h K B n 0 3 N m p 8 / V 7 8 R M h 8 + e x s s 8 i 9 7 2 S f H L + E i d w 8 z b / 3 I J p 3 f W N k D J 5 Y s M 3 m D C u Q P 2 v m D M D f g 6 4 / M m f v g 8 X / + 8 z Z T + y f P H z + 5 O m X v 9 e X J / e / c / z k J 3 7 i 5 a u f f P P k 0 9 d P 3 q v D n 3 t z d u / V t 1 8 / / f z N 2 d m b r 3 7 q 9 z r 9 9 P 6 3 H / z U p 2 + e P H j x k + / V 5 W 3 M 2 e e / G 6 U k y a g h q f q T t w f 9 I 4 P 2 / 3 m D 9 u r 0 5 R s I 1 Y 9 M 2 j d u 0 u 7 9 b J q 0 e z 8 y a T + f T N q D h / u / 1 / P 7 L x 7 + 1 M m b B 9 9 + 9 v I n f 5 8 v z 7 7 8 q S e / 9 8 N X 7 9 X h L U y a r t c N L d a 9 V 3 f v Z e x + n 3 u / 1 0 9 9 + 9 O f + s n f 5 6 v T n / j u 7 / P y y U 9 8 f v z g 9 / n 2 7 / V 7 P X + v L m 9 j 7 F 7 8 b v c e 4 Z / 3 A v w j U / f / b l P 3 k x m h M i n z D a a O U n K c s f v 9 7 a L n T U a P d N r / P 8 1 d D O Z 7 2 b k X x 7 T 4 9 Y K 0 F 9 Y G v 1 E j F 0 B + D 1 L + / L R w L 7 L L J 2 U 1 f f t e K P y / z 7 y d f P f Z p z 9 5 8 M W b n 3 z 2 k / v 3 X n 3 5 6 t X J 6 f 1 P d x 6 8 e D 8 d f Q v z 9 r M c s f 1 e P / H w 9 3 r 4 + f 7 L J z / 5 + + z 8 x E 8 8 e P N 8 5 9 N 7 3 3 7 2 + V c n 7 9 X l b Y z Y y e + 2 e / / R 7 / b 0 d 9 t 7 v x T k y f O z l 1 g T / b 0 3 g 3 / 2 1 f P n r 8 9 + 6 v R r w b 5 B 9 r 4 W 7 J 8 N R f l N 2 l u s p j / H i v r v / / T V 2 f P n T 7 / 8 7 v s r 4 B h c 0 o a / / 5 P n X 5 7 8 X u R 4 / D 7 P b 2 A K 1 i l n 7 8 d r l h j s 0 L C / c I N a + r 3 f C / 7 x c 6 z y 0 z D O P j + + 0 S y 9 J 2 y D + x k t s n 0 z 0 2 g g P j 3 7 w i y V Y 9 3 9 Z w N p 0 w X W d n 8 2 4 b 9 + f n Z y k 5 b / e j 3 c z J G 3 J f u L r 7 5 4 Q s z 3 5 T P B m r 4 C W T b j v P P N B O z O 3 f i m o / U A 8 n u Q 9 0 e O z K 1 R + H + f I 3 P v 9 P X z k 4 M v v 3 z 9 U 8 + f / F 7 f P X 5 w + p 3 v f P l 7 P X v + Z v + 9 O r y F I / M G w c 5 7 A X 0 v R + b 0 p z 7 / 7 k 8 9 f / b m J 5 7 t 7 f / U 6 f 7 T J 6 9 f f f v F y f O 9 3 + e 9 u v y R I 9 O D / S N H 5 m a z 8 S N H 5 o P J / S N H 5 j 1 6 u J k j b 0 v 2 n 0 N H x l 8 c + M a T M l 3 g 7 0 H k n 5 / u z J v / 3 6 w 8 / O R P P b 3 / 7 S 9 e P H v 5 n c + f P N 0 9 + f b p k x c v v z h 7 c P a d 9 + r w 5 9 6 j + a m f f L G / d 7 z 7 4 M H z 0 5 N P z 1 7 + P s e f f + f s 4 P m z g 0 / f q 8 v b e D T P f r f d R / j n v Q D / v 2 h 9 4 X 3 Q / X m z v n D L p f T f + 8 3 z z 3 + e L 6 V / 8 N q C b 2 z 2 f j Y t G Y C / B 0 F / Z M n e B 4 v / 9 1 m y 3 / v N l 9 / + 7 p u f e H H y e 3 / + 5 O T 5 V 5 + / / r 1 + 8 v c + / c 6 b 3 + f 1 e 3 V 4 C 0 v 2 s 7 z I 8 M X v 9 e n Z 8 9 / n 2 d O d e 7 / P d w 4 + f / U T n z 5 8 u f 9 T Z J x / 8 r 2 6 v I 0 l + 8 7 v 9 v D R 7 / Z 7 / W 4 P 3 w v w j y z Z / / c t 2 Z f P n 3 9 F m v 6 L 0 5 / n t m x D Q P n 1 T d r + z 6 Z J e 7 9 E 4 4 9 M 2 v t g 8 f 8 + k / b m 9 / l 9 j u / d f 3 r 8 E w + / 8 / z 3 3 n m 9 / + 3 f 6 / T 3 + b 2 O v / v y J 9 6 r w 5 9 7 k / b l w Z P X e 7 / X 7 q d f / F 7 3 d n 6 f Z 6 f 3 f n L n 9 U + 8 / u J z G K j 3 6 P I 2 J u 3 z 3 2 2 X o r N v 0 7 / v B f p H R u 3 / + 0 b t R + E Z Y / e z Y N L u / W y a t H s / M m k / n 0 z a / Z e / 1 / 3 9 J w 8 + f f j t n / j 8 6 f 1 P D 0 5 O n p 6 + + M 6 T F 1 + + V 4 e 3 M G m n p D B m V f q 6 a N f Z l K Y + f V Y s S R k V e Z 2 l T / P 3 J O P 7 G L u f + u 5 P P D 2 7 9 + y n n n 7 7 / v 7 O 3 v O z 7 3 5 1 + u a L 7 / w + P / H m v b q 8 j b F 7 8 b v t P 8 I / 7 w X 4 R 6 b u / 9 2 m 7 i c z Q o V S 5 R t M 3 U 8 e v / r J 4 + d f n f 7 + P 0 W / / f 4 7 O z t 7 N x k 9 0 m n / / z R 3 3 2 g 2 c v f T n 0 U 7 B + D v Q d A f 2 b n 3 w e L / f X b u J 7 5 z 8 s X J y 9 3 T 7 + 4 9 + P z b T 7 5 6 9 V O / 9 / P v 7 t z / z v 0 v 3 q v D W 9 i 5 n + V 1 t c + f P 3 / w b O f 4 i 5 9 6 v f P 8 / v M X + 5 / + 5 J c H x / t f v n o / o 3 M b a / b t 3 2 3 v 0 e 9 2 9 r v t v R f g H 1 m z / 3 d b s 1 s E b m Q 6 v v 3 l q x + F b d 9 4 2 L b 3 s 2 n O A P w 9 6 P o j c / Y + W P y s m r O v Z c 6 O f 5 8 n u 6 f 3 f 5 / T T 7 9 8 8 x P f f b C z 8 + 3 T 7 / 5 e p 1 / 9 x P M X 7 z W u W 5 i z n + V M 5 M N P n 7 w 6 + c k v z h 7 s P H 1 6 / + X 9 s 4 M X D 3 / y i 9 3 T g 2 f v 1 e V t z N l 3 f r c H W F x 7 8 F 6 A f 2 T O / j 9 v z l 6 / I u n 9 0 c L a N 2 / O d n d + F s 0 Z g L 8 H X X 9 k z t 4 H i / / 3 m b P P X 9 7 / 9 o M H X 7 z Z O / 6 9 P v 3 u 7 u d 7 X z 7 b P z v 7 z k 8 + f z + n 5 h b m 7 G c 5 O n v 4 7 b O H D + 8 T s T 7 / 7 p N 7 X 3 7 6 1 a s v X + z 9 5 B e f H g + L 3 9 c 3 Z w 9 h z h 6 + F + A f m b P / z 5 u z V 1 8 + f / 4 V K f w v f m T S v n m T t v e z a d I A / D 3 o + i O T 9 j 5 Y / L / P p J 3 + 5 E 9 9 + / W D l z / 1 x c H u 7 t O X L 3 7 i + f H p 6 9 f 3 f + L g y X t 1 e A u T 9 r M c o X 3 x 5 c 7 e T / 7 U 3 u / 9 U 9 9 + + u D V k 5 / 4 / P T B d 5 5 9 9 / X v t f f N J x w / R 4 T 2 7 R 9 F a D / f T N r r 3 + e r 1 6 c / S j h + 8 + b s 3 s + m O Q P w 9 6 D r j 8 z Z + 2 D x / z 5 z 9 u D 3 + q n f + 6 c + f / r t / R c / s f P 5 5 / u 7 J z 9 x 8 t 3 P n 5 z d f z 8 u + L k 3 Z z 9 x 9 u I n 3 r y 8 v / 9 m 9 6 u v P t 0 / u P / p 7 v 0 X n / 8 + X + x 9 9 7 2 6 v I 0 5 + 8 7 v t r u L E G 3 3 / e b k R w b t / / M G T W K 0 3 / 9 H Q d r P i l X b 3 f t Z t G o A / h 5 0 / Z F V e x 8 s / t 9 n 1 U 6 + + + 3 9 3 / v 4 9 / 6 9 X n / 6 6 v 5 3 7 / 0 + B 1 + + e H l y + u T s + f t 1 e A u r 9 r O c d 9 z Z 2 d 9 9 9 e p s 9 + H T + z / 1 7 M 3 T J y f P D 7 5 7 / J P f e f N + w e a P r N q P r N q P r N o P 2 6 p p d v B n 0 6 r t / c i q / X y y a k 9 O X z / 7 7 n d 3 d r 7 8 4 t m r n Z P d h / c e / F 4 / + c W X T / Z e v 1 e H t 7 B q P 8 u x 2 t n v 9 f r 3 3 v / J N x R u f m f n J 3 / y 6 f H B w 4 f P v v 3 m 5 O T F e 3 V 5 G 6 v 2 O V b T v v 2 j 1 b S f b z b t 7 M W z L 0 + + e v I j g / b N h 2 n 3 f j Y N 2 r 0 f G b S f T w b t u 7 s v f 5 / f h + K y Z 7 / X s 4 f f e f 3 0 1 e 7 L 7 + 7 t v H 7 1 6 f s l 7 X 7 u D d r u i 1 e 7 D z / / 9 O z p 7 3 X 6 U 9 / Z / / b + t 0 9 O n p 3 + P j / 5 e 7 9 8 r y 5 v Y 9 B + r 9 9 t 7 9 H v 9 v x 3 e z 8 x + Z F B + / + 8 Q f t R k P a z a d M O f h Z N 2 s F 7 U f V H F u 1 9 s P h / n 0 X 7 i b 1 n v / f Z V w e f f v X p k 5 O v 9 h / + 3 i 8 f 7 P 0 + b 0 5 e f + f b 7 9 X h L S z a z 3 L i 8 c 1 X r 7 5 z / 8 3 x q 5 2 f + s 7 x T z z 8 / N m L v R e / z 3 e + / e T V / n t 1 e R u L 9 p 3 f 7 Q H y j g / e C / C P L N r / 5 y 3 a 6 1 c k k j 8 y Z t + 8 M X v 4 s 2 j M 3 i + R 8 i N j 9 j 5 Y / L / P m P 0 + u 1 + d 7 T 3 9 y V f f v X f y k w 9 + 7 7 P d 5 5 9 + + v n Z 3 q e v f v K 9 O v y 5 N 2 Z f H n 9 5 / 9 m n T 3 / i x f N 7 b x 4 + f H 3 y E 1 + d 7 f 7 k / d / n 2 T c f n n 3 n d z u A M X s / n + 9 H x u z / 8 8 b s i y + f / i g 0 + 1 m x Z r s / i 9 b s / R T n j 6 z Z + 2 D x / z 5 r 9 p N f f f 7 k 9 / 7 J V 8 c / c X r 8 1 d m b 3 + e n 7 j 3 9 6 u S n z s 6 e n b x X h z / 3 1 u y L l 6 c / 8 f T 0 J 7 9 4 + F N f v n z 9 7 O w n f + r l v d / r 1 e 6 9 v S f v 1 e V t r N n n v 9 u n W D 3 7 9 L 0 A / 8 i a q T X 7 / 6 4 1 I / v x 7 S 9 f / c i Y f e P G 7 G d z 6 e z 9 l g R + Z M z e B 4 v / 9 x m z 1 0 + / / L 1 O f v L + g y + f 3 / u p V 9 9 + + t X z 3 + v V t 8 9 + 4 s 1 P v Z 8 R + L k 3 Z j u 7 v 9 e D T x + + + s 5 P n p 1 9 9 / W r n 9 o 5 f v X l g 9 / r 6 f P f + / 0 i q N s Z s w c w Z j / K M / 4 8 M 2 a v f 5 + v X p / + y J h 9 8 8 b s 3 s + i M b v 3 X l T 9 k T F 7 H y z + 3 2 f M P n / 5 5 P d + + O q M 1 p e + 8 3 z 3 / u / z E z 9 5 8 P T V m / v 7 P / n s v T r 8 u T d m X x 6 8 e v P 0 9 3 r 6 E 1 / 8 x H c e H B 9 8 9 + D l 3 p s v v / 3 V 0 2 + / p 2 t 2 K 2 N 2 A G P 2 f l b y R 8 b s / / P G j P K M P 7 J m P y v W b P 9 n 0 Z q 9 5 6 L 5 j 6 z Z e 2 D x / z 5 r d v r V 2 X c P 3 j y 8 9 / r 1 m 2 c / 8 Z 2 n X x 3 f / / T T B y d v f u L V e 3 X 4 c 2 / N X n / + 6 r u f f / X 6 0 3 v P v v i 9 P / + J L 3 6 v 3 b 0 v v 0 3 h 2 s P 7 7 9 X l 7 a z Z Q 1 i z 9 1 t c / p E 1 + / + 8 N T t 7 8 e z L k 6 + e / H 9 p 2 W y D 6 f l / o 1 W 7 / 7 N o 1 d 5 T D / z I q r 0 H F v / v s 2 o / + X s / P b j / 4 i f v f f u r T 1 8 + + P L k 9 M 3 v 9 e T e 0 5 3 j / 8 / F a F 8 9 J X l 8 e O / 3 2 v n q p 7 7 z 9 M 2 b r 1 4 9 f f a T X x 1 8 5 8 1 P v F e X t 7 N q u z s w a 7 s 7 7 w X 6 R 3 b t / / N 2 7 d X p y z c Q q v 8 P 2 b X 3 n e 6 f K 4 P 2 6 c + i Q f v 0 v a j 6 I 4 P 2 P l j 8 v 8 + g n f z e 9 0 9 / 8 v f + v X 7 i 3 u 7 p V 6 f H P 7 n 7 U 6 9 3 H t 7 7 f R 4 c n L x X h x s M 2 g / L o N 1 / 8 O L s J 7 9 8 8 O U X L 7 + 6 f 7 b / 4 O z 3 e b r 3 4 P W 9 3 + v 4 v b q 8 p U H b Z Y P 2 f n P y I 4 P 2 / w u D 9 n u / e f 7 5 j w z a N 2 7 Q H v w s G r T 3 W + v + k U F 7 H y z + 3 2 f Q f p 9 7 O 6 8 O v n z y 4 j t f f v W T 9 7 5 6 v v / s 0 9 P v f v v L b 7 / 4 / L 0 6 / L k 3 a G d n n 5 9 + s X P 8 x Z e v X x 3 / 1 E + 8 e v r y O 7 u / 1 4 u n v / e D b 7 9 X l 7 c x a N / 5 3 T 5 9 9 L v 9 X r / b + / l 9 P z J n / 5 8 3 Z 6 9 / n 6 9 + 6 v T s z Y + s 2 T d u z X Y f / i y a M w B / D 7 r + y J 6 9 D x b / 7 7 N n P / H 5 7 u u z / Y P j n 3 j w 5 P P v / t 6 v H n x 7 7 / P 7 L 3 f e 7 H 7 5 X h 3 e w p 5 9 X m e r + X s B f S 9 7 9 v D b + 0 + + O P j y J 3 + f L 7 9 6 + e K r 0 / u v n v z E w f 6 b b x 8 f v F e X t 7 F n n 8 O e f f t H 9 u z n m z 0 j C / L t L 1 / 9 y J x 9 4 + Z s 7 2 f T n O 3 9 y J z 9 f D J n z / a / e v r t n d / 7 x e + 1 u / / 8 z f 7 z z 8 + + 2 v v J 7 z 5 5 / e T 9 t P X P v T k 7 e 3 H v 2 1 / s f v X s O z t P v / v i 9 P 6 9 n f u n r 0 6 P f + + D V + / V 5 W 3 M 2 X d 4 A e 3 3 + t E C 2 s 8 7 g / b q y + f P v 3 r 5 + 5 N k / m g N 7 Z u 3 a r v 3 f x a t G o C / B 1 1 / Z N X e B 4 v / F 1 q 1 n e 8 + e X L 2 / K d + 6 s m r b z 9 8 c H r 8 7 M u D Z / e / + s 6 X 7 6 e y b 2 H V f p a T j r / X 7 / V 7 P d v 5 v V 4 d v P i p n z x 5 + P T N T 3 y x + 9 3 v P r n 3 8 K f e b x y 3 s W q / 1 + + 2 9 + h 3 e / 6 7 7 b 0 X 4 B / Z t P + f 2 L Q 3 Z 1 / 8 y K R 9 8 y Z t 7 2 f T p O 1 9 P Z P 2 I 5 N 2 G y z + 3 2 f S f v L 3 v v 8 T T 7 / 4 4 i e e P r n / k w + + e L a / 8 + l P / l 6 7 X + 7 + 3 s / e q 8 N b m L S f 5 U D t 3 n d + 6 r v f + f z L n / j 0 u w + / e n j v / h f f 3 n 3 1 3 d / r 5 I u T 7 7 x X l 7 c x a T 9 a R / v 5 a d J + t I 7 G 2 P 0 s 2 L N 7 P 5 v 2 7 N 6 P 7 N n P J 3 v 2 e 3 / 3 + V c H n z 6 8 / x O f v / h 0 9 + H u 7 / 3 m 5 O G n X z 1 9 8 Z P f u D 0 7 J X 0 x q 9 L X R b v O p j T 1 6 b N i S b q o y O s s f Z q / J x n f x 9 I 9 u P / w 6 e 6 3 H 7 z 6 9 D t f 7 X + 6 8 3 s 9 3 f 2 9 X h 6 / O n n 5 1 e f v 1 e V t L N 2 L 3 + 3 + I / z z X o B / Z O n + P 2 / p 3 i M h i f H 8 / 9 P Q x W B + b Q u 3 9 + B n 0 c I B + H s Q 9 E c W 7 n 2 w + H + f h X v 6 5 N 7 v d f C d J 7 / P d / Y O v v 3 t p / e O 7 9 3 f + f z L L z 9 / e P Z e H d 7 C w v 0 s R 2 x n P / V T v 9 c X n 9 / / 8 u T s 9 L u / 9 9 n L N z s / c f L F 8 e n v d f r 7 v F e X t 7 F j 3 / n d D h C x H b w X 4 B / Z s f / P 2 7 E v v n z 6 o w z k z 0 r E t r v 7 s 2 j P d t 9 P d f 7 I n r 0 P F v / v s 2 e f / + R 3 D 8 7 2 n + z c 3 / n 0 p 3 Z + 7 4 P v 7 u 0 9 O N v 9 z n f 2 T t 6 r w 1 v Y s 5 / l R b X v P j j e + f L T F 9 8 5 f v l 7 v 3 l 2 + s W n D 7 6 4 / + 1 P n z 5 9 9 X 7 j u J 0 9 2 9 2 B Q d v d e S / Q P 7 J o / 5 + 3 a O 8 R m f 3 I q r 2 3 V d v 7 2 b R q e + + n Q H 9 k 1 d 4 H i / 8 X W r X f + 4 v 9 J 9 / 5 / M 3 + 5 w 9 e f 7 n 3 6 X c f / D 5 n x 1 + + 3 N 9 7 8 l 4 d 3 s K q / S x H a c / 2 f u p 0 9 7 v P n t z / 8 o v f Z + f 3 O v t i 9 6 v f a / / 0 2 f G T N + / V 5 W 2 s 2 u e I 0 r 7 9 o y j t / 5 s 2 7 e v b N I r S v n p 9 + u p H 9 u w b s W e f v z p 7 + v v v f c N 2 z A B 9 D z r + / L R f n 9 f F 7 L 2 6 f x / D 9 f I 9 p + D N 8 a v P T 9 / 8 / h u 6 2 P 2 5 s Y 3 f v f d T J / d e P n n 5 k 9 9 5 8 u D 3 + v Z P P v v u i 2 e / 9 + f f e f N 7 f f l e H d 7 C N r 6 e 5 3 n 7 f s N 4 L + P 4 3 X u / 9 7 2 H 3 / 7 u p 6 + + + + D z 3 + f 5 8 w e f 7 + + 9 / r 0 o J / v s v b q 8 n X H c p b W 4 5 7 / b w f u F f G K 7 v q 7 i i V L 9 y 1 d v f v + z k y 9 f 3 C A t 7 w f 1 2 2 e n r 2 g R 8 9 u / z 8 8 m a D a 6 L 1 + d P j v 7 v U + / G X P + 4 v g n z z 4 / / h D d H o P 6 T Z o g M M B X z 4 + / E V h P X 5 0 9 f / 7 7 P / 3 y u y 9 + / y 9 f / P 4 0 T z / 5 j Y D 9 9 t n n 3 3 5 O / 3 9 D T t y r r 0 7 e f P X q 9 P f / g o z G N + X H 0 Y S f k p Y / O f 3 9 a W 3 h m w F 5 8 v z s J b k t p 7 / 3 5 m l / 9 t X z 5 6 / P f u r 0 v W b f w L 7 B Z H 4 t 2 M d P v / P V a 8 j A G Q W k x 6 9 O v x m + o D / f n J 7 c K A W 3 B f f 0 y 9 / / x Z d k t s g 9 f n P 6 + 7 / 4 C p z w j T r h r 7 / 9 5 X e J f b 9 g 5 5 s 8 l N 9 f T J f 5 5 J v p 4 6 u X p G l e v / 7 9 X 5 x + 9 / d / f v b i a y i c u / r r 7 d 2 + b z p 9 Y Y C + B 4 f 9 y O 2 7 V f f v 4 / Z 9 g E / 2 / 1 o P 8 M s H v 8 9 P / D 6 n n + 7 f v 3 f 2 3 Z e n z 7 / 7 5 i c / / e 7 9 V z u / 1 9 P 3 6 v A W H u D P c s 7 / 9 3 7 1 4 u k B 8 e C b 7 3 7 1 / P T h 6 / s 7 X x 0 8 / M n f 6 + W T B + / V 5 f s 4 g J + + H + g f O Y D / P 3 U A 3 x P k j / z A H / m B H u x v H 7 / q s F f X E J z M s 7 p N d + + / P 9 z f P 6 K W u 9 D f P 2 n 9 I 9 c V b / 9 / 3 3 W 9 + 4 Z / o c 9 f / / 4 / e f z q 7 P j J 8 1 N S I W + O q a N X R 4 / t r 7 / / t 4 9 f P H 1 + m t I i 7 K N l U X 7 2 U V u v a Y 2 V O n v z e / / + X z 7 5 D s 0 a 3 q f / P / / q 9 H W k 2 d 0 o / D c G S 0 b t 1 a v f O / j 7 7 O n R 8 f P n R O K n r 4 4 / / / 0 J A f r l y 5 c 0 v K c 0 W H T E W p d / o W F 1 X o 4 A I 5 V D l P w 2 z d L Z m 9 / / i + O T V 1 / 6 s E 6 y s n y S T d + + F 0 j 6 8 w S T Y 8 b 2 9 Z H 7 4 v T 5 G w v m 9 d e H o z L 0 + 3 / 3 y 1 e / 1 5 M v v / y 9 P E g 8 D 7 c A Y e j 0 3 S e w K P T V i 6 + P j k H j 9 3 9 J r j 3 9 8 f R r 4 P P m 2 6 d w Y t / 7 v d d v f p / n p 7 / / V y + x P v / 7 Q 3 n 7 w 9 h 7 r 2 G 8 I a f w N R m s H p i d 9 w L z 4 z D O 7 m X + 8 7 1 e / y p 8 / a v 3 e v 3 F l 7 / / d 1 8 d + w J 0 W 0 r a W e w M / 7 b v s 6 K k D 5 y g f A C H W 2 T O f G Y 6 O v n q / t N n L 3 b 2 H n 7 n 4 a d f v f j O T 3 6 1 8 x O v f + r l T 7 5 5 + l 7 A X 5 I x I 5 P 2 Y d O s Q P i N r 0 M t U v l w 6 1 + f v f i c G J h W G l Q i v w Y s W s s j C X 5 z 9 g U 5 J e T J f U m a 9 A O U l I X 0 H K H s r X X M 3 V D P A y e y k W z W y N Y f w U g 8 v t v 9 9 L F Q E Q H s p r n 1 W u k b b 3 6 f l 6 d H 3 6 3 q t 5 O q e m s a 8 I e P s S 4 t q u C I R M f 7 C 8 0 + P z 3 6 f w C l J o W m N x 0 F A A = = < / A p p l i c a t i o n > 
</file>

<file path=customXml/itemProps1.xml><?xml version="1.0" encoding="utf-8"?>
<ds:datastoreItem xmlns:ds="http://schemas.openxmlformats.org/officeDocument/2006/customXml" ds:itemID="{03E9FB9A-C023-4A71-BFF8-DEB659E300BF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Estado de Situación Financiera Detallado - LDF.</dc:title>
  <dc:subject/>
  <dc:creator>I027330</dc:creator>
  <cp:keywords/>
  <dc:description/>
  <cp:lastModifiedBy>Monica</cp:lastModifiedBy>
  <cp:lastPrinted>2019-10-30T22:25:54Z</cp:lastPrinted>
  <dcterms:created xsi:type="dcterms:W3CDTF">2006-05-18T10:01:57Z</dcterms:created>
  <dcterms:modified xsi:type="dcterms:W3CDTF">2020-02-28T06:07:44Z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Estado de Situación Financiera Detallado.xlsm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Estado Situacion Financiera Det</vt:lpwstr>
  </property>
</Properties>
</file>