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gif" ContentType="image/gif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7970" windowHeight="4845" activeTab="0"/>
  </bookViews>
  <sheets>
    <sheet name="6a. Por Objeto del Gasto" sheetId="7" r:id="rId1"/>
    <sheet name="Fechas" sheetId="13" state="hidden" r:id="rId2"/>
    <sheet name="fuente1" sheetId="12" state="hidden" r:id="rId3"/>
    <sheet name="BExRepositorySheet" sheetId="9" state="veryHidden" r:id="rId4"/>
  </sheets>
  <externalReferences>
    <externalReference r:id="rId7"/>
  </externalReferences>
  <definedNames>
    <definedName name="_xlnm.Print_Titles" localSheetId="0">'6a. Por Objeto del Gasto'!$2:$9</definedName>
  </definedNames>
  <calcPr calcId="152511"/>
  <extLst/>
</workbook>
</file>

<file path=xl/sharedStrings.xml><?xml version="1.0" encoding="utf-8"?>
<sst xmlns="http://schemas.openxmlformats.org/spreadsheetml/2006/main" count="596" uniqueCount="218">
  <si>
    <t>(PESOS)</t>
  </si>
  <si>
    <t>Concepto (c)</t>
  </si>
  <si>
    <t>Aprobado (d)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</si>
  <si>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</si>
  <si>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</si>
  <si>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</si>
  <si>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</si>
  <si>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</si>
  <si>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</si>
  <si>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</si>
  <si>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</si>
  <si>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</si>
  <si>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</si>
  <si>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</si>
  <si>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</si>
  <si>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</si>
  <si>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</si>
  <si>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</si>
  <si>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</si>
  <si>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</si>
  <si>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</si>
  <si>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</si>
  <si>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</si>
  <si>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</si>
  <si>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</si>
  <si>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</si>
  <si>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</si>
  <si>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</si>
  <si>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</si>
  <si>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</si>
  <si>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</si>
  <si>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</si>
  <si>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</si>
  <si>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</si>
  <si>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</si>
  <si>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</si>
  <si>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</si>
  <si>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</si>
  <si>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</si>
  <si>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</si>
  <si>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</si>
  <si>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</si>
  <si>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</si>
  <si>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</si>
  <si>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</si>
  <si>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</si>
  <si>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</si>
  <si>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</si>
  <si>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</si>
  <si>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</si>
  <si>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</si>
  <si>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</si>
  <si>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</si>
  <si>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</si>
  <si>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</si>
  <si>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</si>
  <si>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</si>
  <si>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</si>
  <si>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</si>
  <si>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</si>
  <si>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</si>
  <si>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</si>
  <si>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</si>
  <si>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</si>
  <si>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</si>
  <si>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</si>
  <si>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</si>
  <si>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</si>
  <si>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</si>
  <si>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</si>
  <si>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</si>
  <si>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</si>
  <si>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</si>
  <si>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</si>
  <si>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</si>
  <si>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</si>
  <si>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</si>
  <si>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</si>
  <si>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</si>
  <si>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</si>
  <si>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</si>
  <si>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</si>
  <si>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</si>
  <si>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</si>
  <si>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</si>
  <si>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</si>
  <si>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COG</t>
  </si>
  <si>
    <t>.</t>
  </si>
  <si>
    <t>Concepto</t>
  </si>
  <si>
    <t>SERVICIOS PERSONALES</t>
  </si>
  <si>
    <t>REMUNERACIONES AL PERSONAL DE CARACTER PERMANENTE</t>
  </si>
  <si>
    <t/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</si>
  <si>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</si>
  <si>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</si>
  <si>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</si>
  <si>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</si>
  <si>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</si>
  <si>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</si>
  <si>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</si>
  <si>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</si>
  <si>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</si>
  <si>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</si>
  <si>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</si>
  <si>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</si>
  <si>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</si>
  <si>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</si>
  <si>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</si>
  <si>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</si>
  <si>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</si>
  <si>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</si>
  <si>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</si>
  <si>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</si>
  <si>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</si>
  <si>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</si>
  <si>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</si>
  <si>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</si>
  <si>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</si>
  <si>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</si>
  <si>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</si>
  <si>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</si>
  <si>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</si>
  <si>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</si>
  <si>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</si>
  <si>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</si>
  <si>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</si>
  <si>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</si>
  <si>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</si>
  <si>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</si>
  <si>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</si>
  <si>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</si>
  <si>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</si>
  <si>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</si>
  <si>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</si>
  <si>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</si>
  <si>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</si>
  <si>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</si>
  <si>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ACTIVOS INTANGIBLES</t>
  </si>
  <si>
    <t>INVERSION PUBLICA</t>
  </si>
  <si>
    <t>OBRA PUBLICA EN BIENES DE DOMINIO PUBLICO</t>
  </si>
  <si>
    <t>OBRA PUBLICA EN BIENES PROPIOS</t>
  </si>
  <si>
    <t>INVERSIONES FINANCIERAS Y OTRAS PROVISIONES</t>
  </si>
  <si>
    <t>INVERSIONES PARA EL FOMENTO DE ACTIVIDADES PRODUCTIVAS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</si>
  <si>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</si>
  <si>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</si>
  <si>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</si>
  <si>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</si>
  <si>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</si>
  <si>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</si>
  <si>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</si>
  <si>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</si>
  <si>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</si>
  <si>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</si>
  <si>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</si>
  <si>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</si>
  <si>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</si>
  <si>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</si>
  <si>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</si>
  <si>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</si>
  <si>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</si>
  <si>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Resultado total</t>
  </si>
  <si>
    <t xml:space="preserve">
Aprobado</t>
  </si>
  <si>
    <t xml:space="preserve">
Ampliaciones y Reducciones</t>
  </si>
  <si>
    <t xml:space="preserve">
Modificado</t>
  </si>
  <si>
    <t xml:space="preserve">
Devengado</t>
  </si>
  <si>
    <t xml:space="preserve">
Pagado</t>
  </si>
  <si>
    <t xml:space="preserve">
SubEjercido</t>
  </si>
  <si>
    <t>CONCATENAR("Del ",1," de ", G1, " al ",DIA(FIN.MES(FECHA(D1,F1,1),0))," de ",H1," del ",D1)</t>
  </si>
  <si>
    <t>Periodo</t>
  </si>
  <si>
    <t>Ejercicio</t>
  </si>
  <si>
    <t>19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</si>
  <si>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</si>
  <si>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</si>
  <si>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</si>
  <si>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</si>
  <si>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</si>
  <si>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</si>
  <si>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</si>
  <si>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</si>
  <si>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</si>
  <si>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</si>
  <si>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</si>
  <si>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</si>
  <si>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MES Inicial</t>
  </si>
  <si>
    <t>MES Final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</si>
  <si>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</si>
  <si>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</si>
  <si>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</si>
  <si>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</si>
  <si>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</si>
  <si>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</si>
  <si>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</si>
  <si>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</si>
  <si>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</si>
  <si>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</si>
  <si>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</si>
  <si>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</si>
  <si>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</si>
  <si>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</si>
  <si>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</si>
  <si>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</si>
  <si>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</si>
  <si>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</si>
  <si>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</si>
  <si>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</si>
  <si>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</si>
  <si>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</si>
  <si>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</si>
  <si>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</si>
  <si>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</si>
  <si>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GOBIERNO DEL ESTADO DE MICHOACÁN DE OCAMPO</t>
  </si>
  <si>
    <t>1</t>
  </si>
  <si>
    <t>5/8</t>
  </si>
  <si>
    <t>6/3</t>
  </si>
  <si>
    <t>7/2</t>
  </si>
  <si>
    <t>2</t>
  </si>
  <si>
    <t>01-ENE..09-SEP</t>
  </si>
  <si>
    <t>Del 1 de Enero al 30 de Septiembre del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</si>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</sst>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\ #,##0.00"/>
    <numFmt numFmtId="165" formatCode="#,##0.0000000"/>
    <numFmt numFmtId="166" formatCode="#,##0.0000000;\-\ #,##0.0000000"/>
    <numFmt numFmtId="167" formatCode="#,##0.0000000000000000"/>
  </numFmts>
  <fonts count="28"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4" applyNumberFormat="0" applyAlignment="0" applyProtection="0"/>
    <xf numFmtId="0" fontId="12" fillId="5" borderId="5" applyNumberFormat="0" applyAlignment="0" applyProtection="0"/>
    <xf numFmtId="0" fontId="4" fillId="5" borderId="4" applyNumberFormat="0" applyAlignment="0" applyProtection="0"/>
    <xf numFmtId="0" fontId="6" fillId="0" borderId="6" applyNumberFormat="0" applyFill="0" applyAlignment="0" applyProtection="0"/>
    <xf numFmtId="0" fontId="5" fillId="6" borderId="7" applyNumberFormat="0" applyAlignment="0" applyProtection="0"/>
    <xf numFmtId="0" fontId="21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3" fillId="8" borderId="10" applyNumberFormat="0" applyProtection="0">
      <alignment vertical="center"/>
    </xf>
    <xf numFmtId="0" fontId="14" fillId="8" borderId="10" applyNumberFormat="0" applyProtection="0">
      <alignment vertical="center"/>
    </xf>
    <xf numFmtId="0" fontId="13" fillId="8" borderId="10" applyNumberFormat="0" applyProtection="0">
      <alignment horizontal="left" vertical="center" indent="1"/>
    </xf>
    <xf numFmtId="0" fontId="13" fillId="8" borderId="10" applyNumberFormat="0" applyProtection="0">
      <alignment horizontal="left" vertical="top" indent="1"/>
    </xf>
    <xf numFmtId="0" fontId="13" fillId="9" borderId="0" applyNumberFormat="0" applyProtection="0">
      <alignment horizontal="left" vertical="center" indent="1"/>
    </xf>
    <xf numFmtId="0" fontId="15" fillId="10" borderId="10" applyNumberFormat="0" applyProtection="0">
      <alignment horizontal="right" vertical="center"/>
    </xf>
    <xf numFmtId="0" fontId="15" fillId="11" borderId="10" applyNumberFormat="0" applyProtection="0">
      <alignment horizontal="right" vertical="center"/>
    </xf>
    <xf numFmtId="0" fontId="15" fillId="12" borderId="10" applyNumberFormat="0" applyProtection="0">
      <alignment horizontal="right" vertical="center"/>
    </xf>
    <xf numFmtId="0" fontId="15" fillId="13" borderId="10" applyNumberFormat="0" applyProtection="0">
      <alignment horizontal="right" vertical="center"/>
    </xf>
    <xf numFmtId="0" fontId="15" fillId="14" borderId="10" applyNumberFormat="0" applyProtection="0">
      <alignment horizontal="right" vertical="center"/>
    </xf>
    <xf numFmtId="0" fontId="15" fillId="15" borderId="10" applyNumberFormat="0" applyProtection="0">
      <alignment horizontal="right" vertical="center"/>
    </xf>
    <xf numFmtId="0" fontId="15" fillId="16" borderId="10" applyNumberFormat="0" applyProtection="0">
      <alignment horizontal="right" vertical="center"/>
    </xf>
    <xf numFmtId="0" fontId="15" fillId="17" borderId="10" applyNumberFormat="0" applyProtection="0">
      <alignment horizontal="right" vertical="center"/>
    </xf>
    <xf numFmtId="0" fontId="15" fillId="18" borderId="10" applyNumberFormat="0" applyProtection="0">
      <alignment horizontal="right" vertical="center"/>
    </xf>
    <xf numFmtId="0" fontId="13" fillId="19" borderId="11" applyNumberFormat="0" applyProtection="0">
      <alignment horizontal="left" vertical="center" indent="1"/>
    </xf>
    <xf numFmtId="0" fontId="15" fillId="20" borderId="0" applyNumberFormat="0" applyProtection="0">
      <alignment horizontal="left" vertical="center" indent="1"/>
    </xf>
    <xf numFmtId="0" fontId="16" fillId="21" borderId="0" applyNumberFormat="0" applyProtection="0">
      <alignment horizontal="left" vertical="center" indent="1"/>
    </xf>
    <xf numFmtId="0" fontId="15" fillId="9" borderId="10" applyNumberFormat="0" applyProtection="0">
      <alignment horizontal="right" vertical="center"/>
    </xf>
    <xf numFmtId="0" fontId="15" fillId="20" borderId="0" applyNumberFormat="0" applyProtection="0">
      <alignment horizontal="left" vertical="center" indent="1"/>
    </xf>
    <xf numFmtId="0" fontId="15" fillId="9" borderId="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top" indent="1"/>
    </xf>
    <xf numFmtId="0" fontId="0" fillId="9" borderId="10" applyNumberFormat="0" applyProtection="0">
      <alignment horizontal="left" vertical="center" indent="1"/>
    </xf>
    <xf numFmtId="0" fontId="0" fillId="9" borderId="10" applyNumberFormat="0" applyProtection="0">
      <alignment horizontal="left" vertical="top" indent="1"/>
    </xf>
    <xf numFmtId="0" fontId="0" fillId="22" borderId="10" applyNumberFormat="0" applyProtection="0">
      <alignment horizontal="left" vertical="center" indent="1"/>
    </xf>
    <xf numFmtId="0" fontId="0" fillId="22" borderId="10" applyNumberFormat="0" applyProtection="0">
      <alignment horizontal="left" vertical="top" indent="1"/>
    </xf>
    <xf numFmtId="0" fontId="0" fillId="20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top" indent="1"/>
    </xf>
    <xf numFmtId="0" fontId="0" fillId="23" borderId="12" applyNumberFormat="0">
      <alignment/>
      <protection locked="0"/>
    </xf>
    <xf numFmtId="0" fontId="15" fillId="24" borderId="10" applyNumberFormat="0" applyProtection="0">
      <alignment vertical="center"/>
    </xf>
    <xf numFmtId="0" fontId="17" fillId="24" borderId="10" applyNumberFormat="0" applyProtection="0">
      <alignment vertical="center"/>
    </xf>
    <xf numFmtId="0" fontId="15" fillId="24" borderId="10" applyNumberFormat="0" applyProtection="0">
      <alignment horizontal="left" vertical="center" indent="1"/>
    </xf>
    <xf numFmtId="0" fontId="15" fillId="24" borderId="10" applyNumberFormat="0" applyProtection="0">
      <alignment horizontal="left" vertical="top" indent="1"/>
    </xf>
    <xf numFmtId="0" fontId="15" fillId="20" borderId="10" applyNumberFormat="0" applyProtection="0">
      <alignment horizontal="right" vertical="center"/>
    </xf>
    <xf numFmtId="0" fontId="17" fillId="20" borderId="10" applyNumberFormat="0" applyProtection="0">
      <alignment horizontal="right" vertical="center"/>
    </xf>
    <xf numFmtId="0" fontId="15" fillId="9" borderId="10" applyNumberFormat="0" applyProtection="0">
      <alignment horizontal="left" vertical="center" indent="1"/>
    </xf>
    <xf numFmtId="0" fontId="15" fillId="9" borderId="10" applyNumberFormat="0" applyProtection="0">
      <alignment horizontal="left" vertical="top" indent="1"/>
    </xf>
    <xf numFmtId="0" fontId="18" fillId="25" borderId="0" applyNumberFormat="0" applyProtection="0">
      <alignment horizontal="left" vertical="center" indent="1"/>
    </xf>
    <xf numFmtId="0" fontId="19" fillId="20" borderId="10" applyNumberFormat="0" applyProtection="0">
      <alignment horizontal="right" vertical="center"/>
    </xf>
    <xf numFmtId="0" fontId="20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5" fillId="9" borderId="10" xfId="72" applyNumberFormat="1" applyAlignment="1" quotePrefix="1">
      <alignment horizontal="left" vertical="center" indent="1"/>
    </xf>
    <xf numFmtId="0" fontId="13" fillId="9" borderId="0" xfId="41" applyNumberFormat="1" applyAlignment="1" quotePrefix="1">
      <alignment horizontal="left" vertical="center" indent="1"/>
    </xf>
    <xf numFmtId="4" fontId="15" fillId="20" borderId="10" xfId="70" applyNumberFormat="1" applyAlignment="1">
      <alignment horizontal="right" vertical="center"/>
    </xf>
    <xf numFmtId="164" fontId="15" fillId="20" borderId="10" xfId="70" applyNumberFormat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3" fillId="8" borderId="10" xfId="39" applyNumberFormat="1" applyAlignment="1" quotePrefix="1">
      <alignment horizontal="left" vertical="center" indent="1"/>
    </xf>
    <xf numFmtId="4" fontId="13" fillId="8" borderId="10" xfId="37" applyNumberForma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165" fontId="15" fillId="20" borderId="10" xfId="70" applyNumberFormat="1" applyAlignment="1">
      <alignment horizontal="right" vertical="center"/>
    </xf>
    <xf numFmtId="166" fontId="15" fillId="20" borderId="10" xfId="70" applyNumberFormat="1" applyAlignment="1">
      <alignment horizontal="right" vertical="center"/>
    </xf>
    <xf numFmtId="165" fontId="13" fillId="8" borderId="10" xfId="37" applyNumberFormat="1" applyAlignment="1">
      <alignment vertical="center"/>
    </xf>
    <xf numFmtId="0" fontId="0" fillId="21" borderId="10" xfId="58" applyAlignment="1" quotePrefix="1">
      <alignment horizontal="left" vertical="top" wrapText="1" indent="1"/>
    </xf>
    <xf numFmtId="167" fontId="0" fillId="0" borderId="0" xfId="0" applyNumberFormat="1"/>
    <xf numFmtId="0" fontId="0" fillId="0" borderId="0" xfId="0" quotePrefix="1"/>
    <xf numFmtId="0" fontId="0" fillId="0" borderId="0" xfId="0" applyAlignment="1" quotePrefix="1">
      <alignment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justify" wrapText="1"/>
    </xf>
    <xf numFmtId="0" fontId="1" fillId="0" borderId="0" xfId="0" applyFont="1" applyAlignment="1">
      <alignment horizontal="left" vertical="justify" wrapText="1"/>
    </xf>
    <xf numFmtId="0" fontId="1" fillId="0" borderId="21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/>
    </xf>
    <xf numFmtId="4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7" fillId="26" borderId="22" xfId="0" applyFont="1" applyFill="1" applyBorder="1" applyAlignment="1">
      <alignment horizontal="center"/>
    </xf>
    <xf numFmtId="0" fontId="27" fillId="26" borderId="20" xfId="0" applyFont="1" applyFill="1" applyBorder="1" applyAlignment="1">
      <alignment horizontal="center"/>
    </xf>
    <xf numFmtId="0" fontId="27" fillId="26" borderId="2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7" borderId="14" xfId="0" applyFont="1" applyFill="1" applyBorder="1" applyAlignment="1">
      <alignment horizontal="center" vertical="center"/>
    </xf>
    <xf numFmtId="0" fontId="2" fillId="27" borderId="21" xfId="0" applyFont="1" applyFill="1" applyBorder="1" applyAlignment="1">
      <alignment horizontal="center" vertical="center"/>
    </xf>
    <xf numFmtId="0" fontId="2" fillId="27" borderId="15" xfId="0" applyFont="1" applyFill="1" applyBorder="1" applyAlignment="1">
      <alignment horizontal="center" vertical="center"/>
    </xf>
    <xf numFmtId="0" fontId="2" fillId="27" borderId="22" xfId="0" applyFont="1" applyFill="1" applyBorder="1" applyAlignment="1">
      <alignment horizontal="center" vertical="center"/>
    </xf>
    <xf numFmtId="0" fontId="2" fillId="27" borderId="20" xfId="0" applyFont="1" applyFill="1" applyBorder="1" applyAlignment="1">
      <alignment horizontal="center" vertical="center"/>
    </xf>
    <xf numFmtId="0" fontId="2" fillId="27" borderId="23" xfId="0" applyFont="1" applyFill="1" applyBorder="1" applyAlignment="1">
      <alignment horizontal="center" vertical="center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SAPBEXaggData" xfId="37"/>
    <cellStyle name="SAPBEXaggDataEmph" xfId="38"/>
    <cellStyle name="SAPBEXaggItem" xfId="39"/>
    <cellStyle name="SAPBEXaggItemX" xfId="40"/>
    <cellStyle name="SAPBEXchaText" xfId="41"/>
    <cellStyle name="SAPBEXexcBad7" xfId="42"/>
    <cellStyle name="SAPBEXexcBad8" xfId="43"/>
    <cellStyle name="SAPBEXexcBad9" xfId="44"/>
    <cellStyle name="SAPBEXexcCritical4" xfId="45"/>
    <cellStyle name="SAPBEXexcCritical5" xfId="46"/>
    <cellStyle name="SAPBEXexcCritical6" xfId="47"/>
    <cellStyle name="SAPBEXexcGood1" xfId="48"/>
    <cellStyle name="SAPBEXexcGood2" xfId="49"/>
    <cellStyle name="SAPBEXexcGood3" xfId="50"/>
    <cellStyle name="SAPBEXfilterDrill" xfId="51"/>
    <cellStyle name="SAPBEXfilterItem" xfId="52"/>
    <cellStyle name="SAPBEXfilterText" xfId="53"/>
    <cellStyle name="SAPBEXformats" xfId="54"/>
    <cellStyle name="SAPBEXheaderItem" xfId="55"/>
    <cellStyle name="SAPBEXheaderText" xfId="56"/>
    <cellStyle name="SAPBEXHLevel0" xfId="57"/>
    <cellStyle name="SAPBEXHLevel0X" xfId="58"/>
    <cellStyle name="SAPBEXHLevel1" xfId="59"/>
    <cellStyle name="SAPBEXHLevel1X" xfId="60"/>
    <cellStyle name="SAPBEXHLevel2" xfId="61"/>
    <cellStyle name="SAPBEXHLevel2X" xfId="62"/>
    <cellStyle name="SAPBEXHLevel3" xfId="63"/>
    <cellStyle name="SAPBEXHLevel3X" xfId="64"/>
    <cellStyle name="SAPBEXinputData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Sheet Titl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customXml" Target="../customXml/item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333375</xdr:colOff>
      <xdr:row>0</xdr:row>
      <xdr:rowOff>161925</xdr:rowOff>
    </xdr:to>
    <xdr:pic macro="[1]!DesignIconClicked">
      <xdr:nvPicPr>
        <xdr:cNvPr id="6" name="BExZSOV7GT1SK8OHY3MCY5JHMXI2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3375" cy="161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161925</xdr:rowOff>
    </xdr:to>
    <xdr:pic macro="[1]!DesignIconClicked">
      <xdr:nvPicPr>
        <xdr:cNvPr id="3" name="BExD7YQ69P5KZUZPUAJ2WUALYFLO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0"/>
          <a:ext cx="0" cy="16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1905000</xdr:colOff>
      <xdr:row>3</xdr:row>
      <xdr:rowOff>152400</xdr:rowOff>
    </xdr:to>
    <xdr:pic macro="[1]!DesignIconClicked">
      <xdr:nvPicPr>
        <xdr:cNvPr id="5" name="BEx7AT43W7ZWJQO1CW8QW9ZYHR06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85775"/>
          <a:ext cx="1905000" cy="152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752475</xdr:colOff>
      <xdr:row>3</xdr:row>
      <xdr:rowOff>152400</xdr:rowOff>
    </xdr:to>
    <xdr:pic macro="[1]!DesignIconClicked">
      <xdr:nvPicPr>
        <xdr:cNvPr id="7" name="BExEPBAAVBRPF292JUZI4VCGA9TI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5" y="485775"/>
          <a:ext cx="752475" cy="152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1409700</xdr:colOff>
      <xdr:row>124</xdr:row>
      <xdr:rowOff>47625</xdr:rowOff>
    </xdr:to>
    <xdr:pic macro="[1]!DesignIconClicked">
      <xdr:nvPicPr>
        <xdr:cNvPr id="3" name="BExGO9PIT1V7MUWPQTXWDKT68N1B" hidden="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88475" cy="20288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66675</xdr:rowOff>
    </xdr:to>
    <xdr:pic macro="[1]!DesignIconClicked">
      <xdr:nvPicPr>
        <xdr:cNvPr id="634" name="BExOMRRFM9V3OWXF6NASQ0JSC8XS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142875</xdr:rowOff>
    </xdr:to>
    <xdr:pic macro="[1]!DesignIconClicked">
      <xdr:nvPicPr>
        <xdr:cNvPr id="636" name="BExW8LTHO67I6MW4J06IDYXA3339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9525</xdr:rowOff>
    </xdr:from>
    <xdr:to>
      <xdr:col>1</xdr:col>
      <xdr:colOff>76200</xdr:colOff>
      <xdr:row>0</xdr:row>
      <xdr:rowOff>66675</xdr:rowOff>
    </xdr:to>
    <xdr:pic macro="[1]!DesignIconClicked">
      <xdr:nvPicPr>
        <xdr:cNvPr id="638" name="BEx9F3SI19393FEYK2NK8312Z01R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9525"/>
          <a:ext cx="57150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1</xdr:col>
      <xdr:colOff>19050</xdr:colOff>
      <xdr:row>0</xdr:row>
      <xdr:rowOff>85725</xdr:rowOff>
    </xdr:from>
    <xdr:to>
      <xdr:col>1</xdr:col>
      <xdr:colOff>76200</xdr:colOff>
      <xdr:row>0</xdr:row>
      <xdr:rowOff>142875</xdr:rowOff>
    </xdr:to>
    <xdr:pic macro="[1]!DesignIconClicked">
      <xdr:nvPicPr>
        <xdr:cNvPr id="640" name="BExINURG0QJP796FM49MHG1H90Q9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" y="85725"/>
          <a:ext cx="57150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66675</xdr:rowOff>
    </xdr:to>
    <xdr:pic macro="[1]!DesignIconClicked">
      <xdr:nvPicPr>
        <xdr:cNvPr id="642" name="BEx7EQ9P7L8UIJ6UCDK5YOL0N8WU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142875</xdr:rowOff>
    </xdr:to>
    <xdr:pic macro="[1]!DesignIconClicked">
      <xdr:nvPicPr>
        <xdr:cNvPr id="644" name="BEx95F8SA7UDA2STFMCM6OLUM0XI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9525</xdr:rowOff>
    </xdr:from>
    <xdr:to>
      <xdr:col>3</xdr:col>
      <xdr:colOff>66675</xdr:colOff>
      <xdr:row>0</xdr:row>
      <xdr:rowOff>66675</xdr:rowOff>
    </xdr:to>
    <xdr:pic macro="[1]!DesignIconClicked">
      <xdr:nvPicPr>
        <xdr:cNvPr id="646" name="BExZVN42Q1AKD85BJQ848F29V2NB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0" y="9525"/>
          <a:ext cx="47625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3</xdr:col>
      <xdr:colOff>19050</xdr:colOff>
      <xdr:row>0</xdr:row>
      <xdr:rowOff>85725</xdr:rowOff>
    </xdr:from>
    <xdr:to>
      <xdr:col>3</xdr:col>
      <xdr:colOff>66675</xdr:colOff>
      <xdr:row>0</xdr:row>
      <xdr:rowOff>142875</xdr:rowOff>
    </xdr:to>
    <xdr:pic macro="[1]!DesignIconClicked">
      <xdr:nvPicPr>
        <xdr:cNvPr id="648" name="BEx1SPI8INTDJ29AQX3LX8WHS6EJ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0" y="85725"/>
          <a:ext cx="47625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9525</xdr:rowOff>
    </xdr:from>
    <xdr:to>
      <xdr:col>4</xdr:col>
      <xdr:colOff>76200</xdr:colOff>
      <xdr:row>0</xdr:row>
      <xdr:rowOff>66675</xdr:rowOff>
    </xdr:to>
    <xdr:pic macro="[1]!DesignIconClicked">
      <xdr:nvPicPr>
        <xdr:cNvPr id="650" name="BExH2BAU10EHB1IUBNPJXEXDZWGM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1325" y="9525"/>
          <a:ext cx="57150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4</xdr:col>
      <xdr:colOff>19050</xdr:colOff>
      <xdr:row>0</xdr:row>
      <xdr:rowOff>85725</xdr:rowOff>
    </xdr:from>
    <xdr:to>
      <xdr:col>4</xdr:col>
      <xdr:colOff>76200</xdr:colOff>
      <xdr:row>0</xdr:row>
      <xdr:rowOff>142875</xdr:rowOff>
    </xdr:to>
    <xdr:pic macro="[1]!DesignIconClicked">
      <xdr:nvPicPr>
        <xdr:cNvPr id="652" name="BEx1F43CYEGOICHVD8YW2FNRRVSU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1325" y="85725"/>
          <a:ext cx="57150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5</xdr:col>
      <xdr:colOff>76200</xdr:colOff>
      <xdr:row>0</xdr:row>
      <xdr:rowOff>66675</xdr:rowOff>
    </xdr:to>
    <xdr:pic macro="[1]!DesignIconClicked">
      <xdr:nvPicPr>
        <xdr:cNvPr id="654" name="BExIHZBML01E5P5JBYVPJ8N729NX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4425" y="9525"/>
          <a:ext cx="57150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5</xdr:col>
      <xdr:colOff>19050</xdr:colOff>
      <xdr:row>0</xdr:row>
      <xdr:rowOff>85725</xdr:rowOff>
    </xdr:from>
    <xdr:to>
      <xdr:col>5</xdr:col>
      <xdr:colOff>76200</xdr:colOff>
      <xdr:row>0</xdr:row>
      <xdr:rowOff>142875</xdr:rowOff>
    </xdr:to>
    <xdr:pic macro="[1]!DesignIconClicked">
      <xdr:nvPicPr>
        <xdr:cNvPr id="656" name="BExW82SGUWJUG684B2UGPYOP3JV9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4425" y="85725"/>
          <a:ext cx="57150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9525</xdr:rowOff>
    </xdr:from>
    <xdr:to>
      <xdr:col>6</xdr:col>
      <xdr:colOff>76200</xdr:colOff>
      <xdr:row>0</xdr:row>
      <xdr:rowOff>66675</xdr:rowOff>
    </xdr:to>
    <xdr:pic macro="[1]!DesignIconClicked">
      <xdr:nvPicPr>
        <xdr:cNvPr id="658" name="BExKRA9WY2JWCFBO4ZX037NA6QCO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02225" y="9525"/>
          <a:ext cx="57150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6</xdr:col>
      <xdr:colOff>19050</xdr:colOff>
      <xdr:row>0</xdr:row>
      <xdr:rowOff>85725</xdr:rowOff>
    </xdr:from>
    <xdr:to>
      <xdr:col>6</xdr:col>
      <xdr:colOff>76200</xdr:colOff>
      <xdr:row>0</xdr:row>
      <xdr:rowOff>142875</xdr:rowOff>
    </xdr:to>
    <xdr:pic macro="[1]!DesignIconClicked">
      <xdr:nvPicPr>
        <xdr:cNvPr id="660" name="BExW0G467D0AZEXUIO9VS1E9WQS9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02225" y="85725"/>
          <a:ext cx="57150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9525</xdr:rowOff>
    </xdr:from>
    <xdr:to>
      <xdr:col>7</xdr:col>
      <xdr:colOff>76200</xdr:colOff>
      <xdr:row>0</xdr:row>
      <xdr:rowOff>66675</xdr:rowOff>
    </xdr:to>
    <xdr:pic macro="[1]!DesignIconClicked">
      <xdr:nvPicPr>
        <xdr:cNvPr id="662" name="BExXPAJXUSNWHK0TQWEDIHZN6E8Y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50025" y="9525"/>
          <a:ext cx="57150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7</xdr:col>
      <xdr:colOff>19050</xdr:colOff>
      <xdr:row>0</xdr:row>
      <xdr:rowOff>85725</xdr:rowOff>
    </xdr:from>
    <xdr:to>
      <xdr:col>7</xdr:col>
      <xdr:colOff>76200</xdr:colOff>
      <xdr:row>0</xdr:row>
      <xdr:rowOff>142875</xdr:rowOff>
    </xdr:to>
    <xdr:pic macro="[1]!DesignIconClicked">
      <xdr:nvPicPr>
        <xdr:cNvPr id="664" name="BExH0VLPHMY47B6QRMMNIOVI6RR9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50025" y="85725"/>
          <a:ext cx="57150" cy="57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9525</xdr:rowOff>
    </xdr:from>
    <xdr:to>
      <xdr:col>8</xdr:col>
      <xdr:colOff>76200</xdr:colOff>
      <xdr:row>0</xdr:row>
      <xdr:rowOff>66675</xdr:rowOff>
    </xdr:to>
    <xdr:pic macro="[1]!DesignIconClicked">
      <xdr:nvPicPr>
        <xdr:cNvPr id="666" name="BEx7HTRA7BTFG9W9H7FH04D419V9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7825" y="9525"/>
          <a:ext cx="57150" cy="57150"/>
        </a:xfrm>
        <a:prstGeom prst="rect">
          <a:avLst/>
        </a:prstGeom>
        <a:ln>
          <a:noFill/>
        </a:ln>
      </xdr:spPr>
    </xdr:pic>
    <xdr:clientData fPrintsWithSheet="0"/>
  </xdr:twoCellAnchor>
  <xdr:twoCellAnchor editAs="oneCell">
    <xdr:from>
      <xdr:col>8</xdr:col>
      <xdr:colOff>19050</xdr:colOff>
      <xdr:row>0</xdr:row>
      <xdr:rowOff>85725</xdr:rowOff>
    </xdr:from>
    <xdr:to>
      <xdr:col>8</xdr:col>
      <xdr:colOff>76200</xdr:colOff>
      <xdr:row>0</xdr:row>
      <xdr:rowOff>142875</xdr:rowOff>
    </xdr:to>
    <xdr:pic macro="[1]!DesignIconClicked">
      <xdr:nvPicPr>
        <xdr:cNvPr id="668" name="BEx7KYQTIZAWA5QJK2S7K31AXJSC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97825" y="85725"/>
          <a:ext cx="57150" cy="571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showGridLines="0" tabSelected="1" zoomScale="80" zoomScaleNormal="80" workbookViewId="0" topLeftCell="A1"/>
  </sheetViews>
  <sheetFormatPr defaultColWidth="11.421875" defaultRowHeight="12.75"/>
  <cols>
    <col min="1" max="1" width="5.00390625" style="0" customWidth="1"/>
    <col min="2" max="2" width="64.421875" style="39" customWidth="1"/>
    <col min="3" max="3" width="18.28125" style="0" hidden="1" customWidth="1"/>
    <col min="4" max="4" width="20.8515625" style="0" bestFit="1" customWidth="1"/>
    <col min="5" max="5" width="20.28125" style="0" bestFit="1" customWidth="1"/>
    <col min="6" max="7" width="20.8515625" style="0" bestFit="1" customWidth="1"/>
    <col min="8" max="8" width="20.57421875" style="0" bestFit="1" customWidth="1"/>
    <col min="9" max="9" width="17.28125" style="0" bestFit="1" customWidth="1"/>
  </cols>
  <sheetData>
    <row r="1" spans="1:5" s="27" customFormat="1" ht="13.5" thickBot="1">
      <c r="A1" s="26"/>
      <c r="B1" s="36"/>
      <c r="C1" s="26"/>
      <c r="E1" s="26"/>
    </row>
    <row r="2" spans="1:9" ht="18.75">
      <c r="A2" s="63" t="s">
        <v>209</v>
      </c>
      <c r="B2" s="64"/>
      <c r="C2" s="64"/>
      <c r="D2" s="64"/>
      <c r="E2" s="64"/>
      <c r="F2" s="64"/>
      <c r="G2" s="64"/>
      <c r="H2" s="64"/>
      <c r="I2" s="65"/>
    </row>
    <row r="3" spans="1:9" ht="15.75">
      <c r="A3" s="66" t="s">
        <v>5</v>
      </c>
      <c r="B3" s="67"/>
      <c r="C3" s="67"/>
      <c r="D3" s="67"/>
      <c r="E3" s="67"/>
      <c r="F3" s="67"/>
      <c r="G3" s="67"/>
      <c r="H3" s="67"/>
      <c r="I3" s="68"/>
    </row>
    <row r="4" spans="1:9" ht="15.75">
      <c r="A4" s="66" t="s">
        <v>6</v>
      </c>
      <c r="B4" s="67"/>
      <c r="C4" s="67"/>
      <c r="D4" s="67"/>
      <c r="E4" s="67"/>
      <c r="F4" s="67"/>
      <c r="G4" s="67"/>
      <c r="H4" s="67"/>
      <c r="I4" s="68"/>
    </row>
    <row r="5" spans="1:9" ht="13.5" thickBot="1">
      <c r="A5" s="69" t="s">
        <v>216</v>
      </c>
      <c r="B5" s="70"/>
      <c r="C5" s="70"/>
      <c r="D5" s="70"/>
      <c r="E5" s="70"/>
      <c r="F5" s="70"/>
      <c r="G5" s="70"/>
      <c r="H5" s="70"/>
      <c r="I5" s="71"/>
    </row>
    <row r="6" spans="1:9" ht="12.75">
      <c r="A6" s="75" t="s">
        <v>217</v>
      </c>
      <c r="B6" s="76"/>
      <c r="C6" s="76"/>
      <c r="D6" s="76"/>
      <c r="E6" s="76"/>
      <c r="F6" s="76"/>
      <c r="G6" s="76"/>
      <c r="H6" s="76"/>
      <c r="I6" s="77"/>
    </row>
    <row r="7" spans="1:9" ht="13.5" thickBot="1">
      <c r="A7" s="72" t="s">
        <v>0</v>
      </c>
      <c r="B7" s="73"/>
      <c r="C7" s="73"/>
      <c r="D7" s="73"/>
      <c r="E7" s="73"/>
      <c r="F7" s="73"/>
      <c r="G7" s="73"/>
      <c r="H7" s="73"/>
      <c r="I7" s="74"/>
    </row>
    <row r="8" spans="1:9" ht="13.5" thickBot="1">
      <c r="A8" s="54" t="s">
        <v>1</v>
      </c>
      <c r="B8" s="55"/>
      <c r="C8" s="22"/>
      <c r="D8" s="58" t="s">
        <v>7</v>
      </c>
      <c r="E8" s="59"/>
      <c r="F8" s="59"/>
      <c r="G8" s="59"/>
      <c r="H8" s="60"/>
      <c r="I8" s="61" t="s">
        <v>8</v>
      </c>
    </row>
    <row r="9" spans="1:9" ht="24.75" thickBot="1">
      <c r="A9" s="56"/>
      <c r="B9" s="57"/>
      <c r="C9" s="35" t="s">
        <v>86</v>
      </c>
      <c r="D9" s="23" t="s">
        <v>2</v>
      </c>
      <c r="E9" s="23" t="s">
        <v>9</v>
      </c>
      <c r="F9" s="35" t="s">
        <v>10</v>
      </c>
      <c r="G9" s="35" t="s">
        <v>3</v>
      </c>
      <c r="H9" s="35" t="s">
        <v>4</v>
      </c>
      <c r="I9" s="62"/>
    </row>
    <row r="10" spans="1:9" ht="15.75" customHeight="1">
      <c r="A10" s="46" t="s">
        <v>11</v>
      </c>
      <c r="B10" s="47"/>
      <c r="C10" s="21">
        <v>315300</v>
      </c>
      <c r="D10" s="15">
        <v>31347682513</v>
      </c>
      <c r="E10" s="15">
        <v>-2638545094.4100003</v>
      </c>
      <c r="F10" s="15">
        <v>21073720306.59</v>
      </c>
      <c r="G10" s="15">
        <v>21078672915.01</v>
      </c>
      <c r="H10" s="15">
        <v>19624264957.460003</v>
      </c>
      <c r="I10" s="10">
        <v>-4952608.419998169</v>
      </c>
    </row>
    <row r="11" spans="1:9" ht="12.75">
      <c r="A11" s="48" t="s">
        <v>12</v>
      </c>
      <c r="B11" s="49"/>
      <c r="C11" s="4">
        <v>9800</v>
      </c>
      <c r="D11" s="11">
        <v>9144679423</v>
      </c>
      <c r="E11" s="11">
        <v>-352954234.67</v>
      </c>
      <c r="F11" s="11">
        <v>6706194496.33</v>
      </c>
      <c r="G11" s="11">
        <v>6711465977.2300005</v>
      </c>
      <c r="H11" s="11">
        <v>6307933939.810001</v>
      </c>
      <c r="I11" s="11">
        <v>-5271480.9</v>
      </c>
    </row>
    <row r="12" spans="1:9" ht="12.75">
      <c r="A12" s="1"/>
      <c r="B12" s="37" t="s">
        <v>13</v>
      </c>
      <c r="C12" s="9">
        <v>1100</v>
      </c>
      <c r="D12" s="12">
        <v>3386607420</v>
      </c>
      <c r="E12" s="12">
        <v>449833923.45</v>
      </c>
      <c r="F12" s="12">
        <v>3309011874.45</v>
      </c>
      <c r="G12" s="12">
        <v>3312248535.8</v>
      </c>
      <c r="H12" s="12">
        <v>3312197529.8</v>
      </c>
      <c r="I12" s="12">
        <v>-3236661.35</v>
      </c>
    </row>
    <row r="13" spans="1:9" ht="12.75">
      <c r="A13" s="1"/>
      <c r="B13" s="37" t="s">
        <v>14</v>
      </c>
      <c r="C13" s="4">
        <v>1200</v>
      </c>
      <c r="D13" s="12">
        <v>204644359</v>
      </c>
      <c r="E13" s="12">
        <v>79785666.04</v>
      </c>
      <c r="F13" s="12">
        <v>241628364.04</v>
      </c>
      <c r="G13" s="12">
        <v>242423235.45</v>
      </c>
      <c r="H13" s="12">
        <v>247548899.23</v>
      </c>
      <c r="I13" s="12">
        <v>-794871.41</v>
      </c>
    </row>
    <row r="14" spans="1:9" ht="12.75">
      <c r="A14" s="1"/>
      <c r="B14" s="37" t="s">
        <v>15</v>
      </c>
      <c r="C14" s="4">
        <v>1300</v>
      </c>
      <c r="D14" s="12">
        <v>2299796543</v>
      </c>
      <c r="E14" s="12">
        <v>-293054140.3</v>
      </c>
      <c r="F14" s="12">
        <v>1033076281.7</v>
      </c>
      <c r="G14" s="12">
        <v>1034802691.05</v>
      </c>
      <c r="H14" s="12">
        <v>1019161728.37</v>
      </c>
      <c r="I14" s="12">
        <v>-1726409.35</v>
      </c>
    </row>
    <row r="15" spans="1:9" ht="12.75">
      <c r="A15" s="1"/>
      <c r="B15" s="37" t="s">
        <v>16</v>
      </c>
      <c r="C15" s="4">
        <v>1400</v>
      </c>
      <c r="D15" s="12">
        <v>1365957668</v>
      </c>
      <c r="E15" s="12">
        <v>-433884743.54</v>
      </c>
      <c r="F15" s="12">
        <v>665403845.46</v>
      </c>
      <c r="G15" s="12">
        <v>664917384.25</v>
      </c>
      <c r="H15" s="12">
        <v>290183753.96</v>
      </c>
      <c r="I15" s="12">
        <v>486461.21</v>
      </c>
    </row>
    <row r="16" spans="1:9" ht="12.75">
      <c r="A16" s="1"/>
      <c r="B16" s="37" t="s">
        <v>17</v>
      </c>
      <c r="C16" s="4">
        <v>1500</v>
      </c>
      <c r="D16" s="12">
        <v>1208693972</v>
      </c>
      <c r="E16" s="12">
        <v>344991102.87</v>
      </c>
      <c r="F16" s="12">
        <v>1445494609.87</v>
      </c>
      <c r="G16" s="12">
        <v>1445494609.87</v>
      </c>
      <c r="H16" s="12">
        <v>1427262507.64</v>
      </c>
      <c r="I16" s="12">
        <v>0</v>
      </c>
    </row>
    <row r="17" spans="1:9" ht="12.75">
      <c r="A17" s="1"/>
      <c r="B17" s="37" t="s">
        <v>18</v>
      </c>
      <c r="C17" s="4">
        <v>1600</v>
      </c>
      <c r="D17" s="12">
        <v>667285965</v>
      </c>
      <c r="E17" s="12">
        <v>-500512068</v>
      </c>
      <c r="F17" s="12">
        <v>0</v>
      </c>
      <c r="G17" s="12">
        <v>0</v>
      </c>
      <c r="H17" s="12">
        <v>0</v>
      </c>
      <c r="I17" s="12">
        <v>0</v>
      </c>
    </row>
    <row r="18" spans="1:9" ht="12.75">
      <c r="A18" s="1"/>
      <c r="B18" s="37" t="s">
        <v>19</v>
      </c>
      <c r="C18" s="4">
        <v>1700</v>
      </c>
      <c r="D18" s="12">
        <v>11693496</v>
      </c>
      <c r="E18" s="12">
        <v>-113975.19</v>
      </c>
      <c r="F18" s="12">
        <v>11579520.81</v>
      </c>
      <c r="G18" s="12">
        <v>11579520.81</v>
      </c>
      <c r="H18" s="12">
        <v>11579520.81</v>
      </c>
      <c r="I18" s="12">
        <v>0</v>
      </c>
    </row>
    <row r="19" spans="1:9" ht="12.75">
      <c r="A19" s="48" t="s">
        <v>20</v>
      </c>
      <c r="B19" s="49"/>
      <c r="C19" s="4">
        <v>22500</v>
      </c>
      <c r="D19" s="11">
        <v>605005723</v>
      </c>
      <c r="E19" s="11">
        <v>-184947103.43</v>
      </c>
      <c r="F19" s="11">
        <v>289379149.57</v>
      </c>
      <c r="G19" s="11">
        <v>289379149.57</v>
      </c>
      <c r="H19" s="11">
        <v>131737790.15</v>
      </c>
      <c r="I19" s="11">
        <v>0</v>
      </c>
    </row>
    <row r="20" spans="1:9" ht="12.75">
      <c r="A20" s="1"/>
      <c r="B20" s="37" t="s">
        <v>21</v>
      </c>
      <c r="C20" s="4">
        <v>2100</v>
      </c>
      <c r="D20" s="12">
        <v>73359333</v>
      </c>
      <c r="E20" s="12">
        <v>-36661355.61</v>
      </c>
      <c r="F20" s="12">
        <v>23224777.39</v>
      </c>
      <c r="G20" s="12">
        <v>23224777.39</v>
      </c>
      <c r="H20" s="12">
        <v>9869986.34</v>
      </c>
      <c r="I20" s="12">
        <v>0</v>
      </c>
    </row>
    <row r="21" spans="1:9" ht="12.75">
      <c r="A21" s="1"/>
      <c r="B21" s="37" t="s">
        <v>22</v>
      </c>
      <c r="C21" s="4">
        <v>2200</v>
      </c>
      <c r="D21" s="12">
        <v>223992742</v>
      </c>
      <c r="E21" s="12">
        <v>-25335906.15</v>
      </c>
      <c r="F21" s="12">
        <v>145227818.85</v>
      </c>
      <c r="G21" s="12">
        <v>145227818.85</v>
      </c>
      <c r="H21" s="12">
        <v>9185289.78</v>
      </c>
      <c r="I21" s="12">
        <v>0</v>
      </c>
    </row>
    <row r="22" spans="1:9" ht="12.75">
      <c r="A22" s="1"/>
      <c r="B22" s="37" t="s">
        <v>23</v>
      </c>
      <c r="C22" s="4">
        <v>2300</v>
      </c>
      <c r="D22" s="12">
        <v>635788</v>
      </c>
      <c r="E22" s="12">
        <v>350501.68</v>
      </c>
      <c r="F22" s="12">
        <v>859953.68</v>
      </c>
      <c r="G22" s="12">
        <v>859953.68</v>
      </c>
      <c r="H22" s="12">
        <v>844641.68</v>
      </c>
      <c r="I22" s="12">
        <v>0</v>
      </c>
    </row>
    <row r="23" spans="1:9" ht="12.75">
      <c r="A23" s="1"/>
      <c r="B23" s="37" t="s">
        <v>24</v>
      </c>
      <c r="C23" s="4">
        <v>2400</v>
      </c>
      <c r="D23" s="12">
        <v>24509732</v>
      </c>
      <c r="E23" s="12">
        <v>-11755542.62</v>
      </c>
      <c r="F23" s="12">
        <v>7463343.38</v>
      </c>
      <c r="G23" s="12">
        <v>7463343.38</v>
      </c>
      <c r="H23" s="12">
        <v>3992298.81</v>
      </c>
      <c r="I23" s="12">
        <v>0</v>
      </c>
    </row>
    <row r="24" spans="1:9" ht="12.75">
      <c r="A24" s="1"/>
      <c r="B24" s="37" t="s">
        <v>25</v>
      </c>
      <c r="C24" s="4">
        <v>2500</v>
      </c>
      <c r="D24" s="12">
        <v>10628338</v>
      </c>
      <c r="E24" s="12">
        <v>-6921159.44</v>
      </c>
      <c r="F24" s="12">
        <v>1418827.56</v>
      </c>
      <c r="G24" s="12">
        <v>1418827.56</v>
      </c>
      <c r="H24" s="12">
        <v>876544.86</v>
      </c>
      <c r="I24" s="12">
        <v>0</v>
      </c>
    </row>
    <row r="25" spans="1:9" ht="12.75">
      <c r="A25" s="1"/>
      <c r="B25" s="37" t="s">
        <v>26</v>
      </c>
      <c r="C25" s="4">
        <v>2600</v>
      </c>
      <c r="D25" s="12">
        <v>178567340</v>
      </c>
      <c r="E25" s="12">
        <v>-36498754.54</v>
      </c>
      <c r="F25" s="12">
        <v>102199142.46</v>
      </c>
      <c r="G25" s="12">
        <v>102199142.46</v>
      </c>
      <c r="H25" s="12">
        <v>99878978.08</v>
      </c>
      <c r="I25" s="12">
        <v>0</v>
      </c>
    </row>
    <row r="26" spans="1:9" ht="12.75">
      <c r="A26" s="1"/>
      <c r="B26" s="37" t="s">
        <v>27</v>
      </c>
      <c r="C26" s="4">
        <v>2700</v>
      </c>
      <c r="D26" s="12">
        <v>66130221</v>
      </c>
      <c r="E26" s="12">
        <v>-49244850.5</v>
      </c>
      <c r="F26" s="12">
        <v>6225672.5</v>
      </c>
      <c r="G26" s="12">
        <v>6225672.5</v>
      </c>
      <c r="H26" s="12">
        <v>5132829.32</v>
      </c>
      <c r="I26" s="12">
        <v>0</v>
      </c>
    </row>
    <row r="27" spans="1:9" ht="12.75">
      <c r="A27" s="1"/>
      <c r="B27" s="37" t="s">
        <v>28</v>
      </c>
      <c r="C27" s="4">
        <v>2800</v>
      </c>
      <c r="D27" s="12">
        <v>5995718</v>
      </c>
      <c r="E27" s="12">
        <v>-4795885.6</v>
      </c>
      <c r="F27" s="12">
        <v>191040.4</v>
      </c>
      <c r="G27" s="12">
        <v>191040.4</v>
      </c>
      <c r="H27" s="12">
        <v>0</v>
      </c>
      <c r="I27" s="12">
        <v>0</v>
      </c>
    </row>
    <row r="28" spans="1:9" ht="12.75">
      <c r="A28" s="1"/>
      <c r="B28" s="37" t="s">
        <v>29</v>
      </c>
      <c r="C28" s="4">
        <v>2900</v>
      </c>
      <c r="D28" s="12">
        <v>21186511</v>
      </c>
      <c r="E28" s="12">
        <v>-14084150.65</v>
      </c>
      <c r="F28" s="12">
        <v>2568573.35</v>
      </c>
      <c r="G28" s="12">
        <v>2568573.35</v>
      </c>
      <c r="H28" s="12">
        <v>1957221.28</v>
      </c>
      <c r="I28" s="12">
        <v>0</v>
      </c>
    </row>
    <row r="29" spans="1:9" ht="12.75">
      <c r="A29" s="48" t="s">
        <v>30</v>
      </c>
      <c r="B29" s="49"/>
      <c r="C29" s="4">
        <v>31500</v>
      </c>
      <c r="D29" s="11">
        <v>1695704998</v>
      </c>
      <c r="E29" s="11">
        <v>-518393642.26</v>
      </c>
      <c r="F29" s="11">
        <v>825428422.7400001</v>
      </c>
      <c r="G29" s="11">
        <v>825428422.7400001</v>
      </c>
      <c r="H29" s="11">
        <v>456796554.45</v>
      </c>
      <c r="I29" s="11">
        <v>0</v>
      </c>
    </row>
    <row r="30" spans="1:9" ht="12.75">
      <c r="A30" s="1"/>
      <c r="B30" s="37" t="s">
        <v>31</v>
      </c>
      <c r="C30" s="4">
        <v>3100</v>
      </c>
      <c r="D30" s="12">
        <v>155767825</v>
      </c>
      <c r="E30" s="12">
        <v>59221816.17</v>
      </c>
      <c r="F30" s="12">
        <v>173167709.17</v>
      </c>
      <c r="G30" s="12">
        <v>173167709.17</v>
      </c>
      <c r="H30" s="12">
        <v>142413520.39</v>
      </c>
      <c r="I30" s="12">
        <v>0</v>
      </c>
    </row>
    <row r="31" spans="1:9" ht="12.75">
      <c r="A31" s="1"/>
      <c r="B31" s="37" t="s">
        <v>32</v>
      </c>
      <c r="C31" s="4">
        <v>3200</v>
      </c>
      <c r="D31" s="12">
        <v>468675730</v>
      </c>
      <c r="E31" s="12">
        <v>-175505671.85</v>
      </c>
      <c r="F31" s="12">
        <v>178067949.15</v>
      </c>
      <c r="G31" s="12">
        <v>178067949.15</v>
      </c>
      <c r="H31" s="12">
        <v>117701747.93</v>
      </c>
      <c r="I31" s="12">
        <v>0</v>
      </c>
    </row>
    <row r="32" spans="1:9" ht="12.75">
      <c r="A32" s="1"/>
      <c r="B32" s="37" t="s">
        <v>33</v>
      </c>
      <c r="C32" s="4">
        <v>3300</v>
      </c>
      <c r="D32" s="12">
        <v>180998711</v>
      </c>
      <c r="E32" s="12">
        <v>-37489394.38</v>
      </c>
      <c r="F32" s="12">
        <v>106716839.62</v>
      </c>
      <c r="G32" s="12">
        <v>106716839.62</v>
      </c>
      <c r="H32" s="12">
        <v>65899935.57</v>
      </c>
      <c r="I32" s="12">
        <v>0</v>
      </c>
    </row>
    <row r="33" spans="1:9" ht="12.75">
      <c r="A33" s="1"/>
      <c r="B33" s="37" t="s">
        <v>34</v>
      </c>
      <c r="C33" s="4">
        <v>3400</v>
      </c>
      <c r="D33" s="12">
        <v>71386520</v>
      </c>
      <c r="E33" s="12">
        <v>-23041648.47</v>
      </c>
      <c r="F33" s="12">
        <v>40128837.53</v>
      </c>
      <c r="G33" s="12">
        <v>40128837.53</v>
      </c>
      <c r="H33" s="12">
        <v>36548586.83</v>
      </c>
      <c r="I33" s="12">
        <v>0</v>
      </c>
    </row>
    <row r="34" spans="1:9" ht="12.75">
      <c r="A34" s="1"/>
      <c r="B34" s="37" t="s">
        <v>35</v>
      </c>
      <c r="C34" s="4">
        <v>3500</v>
      </c>
      <c r="D34" s="12">
        <v>122317204</v>
      </c>
      <c r="E34" s="12">
        <v>-69306843.61</v>
      </c>
      <c r="F34" s="12">
        <v>24902928.39</v>
      </c>
      <c r="G34" s="12">
        <v>24902928.39</v>
      </c>
      <c r="H34" s="12">
        <v>12674675.8</v>
      </c>
      <c r="I34" s="12">
        <v>0</v>
      </c>
    </row>
    <row r="35" spans="1:9" ht="12.75">
      <c r="A35" s="1"/>
      <c r="B35" s="37" t="s">
        <v>36</v>
      </c>
      <c r="C35" s="4">
        <v>3600</v>
      </c>
      <c r="D35" s="12">
        <v>234197338</v>
      </c>
      <c r="E35" s="12">
        <v>-131055378.77</v>
      </c>
      <c r="F35" s="12">
        <v>44143082.23</v>
      </c>
      <c r="G35" s="12">
        <v>44143082.23</v>
      </c>
      <c r="H35" s="12">
        <v>5682764.97</v>
      </c>
      <c r="I35" s="12">
        <v>0</v>
      </c>
    </row>
    <row r="36" spans="1:9" ht="12.75">
      <c r="A36" s="1"/>
      <c r="B36" s="37" t="s">
        <v>37</v>
      </c>
      <c r="C36" s="4">
        <v>3700</v>
      </c>
      <c r="D36" s="12">
        <v>82409466</v>
      </c>
      <c r="E36" s="12">
        <v>-48772932.3</v>
      </c>
      <c r="F36" s="12">
        <v>14859249.7</v>
      </c>
      <c r="G36" s="12">
        <v>14859249.7</v>
      </c>
      <c r="H36" s="12">
        <v>12506704.28</v>
      </c>
      <c r="I36" s="12">
        <v>0</v>
      </c>
    </row>
    <row r="37" spans="1:9" ht="12.75">
      <c r="A37" s="1"/>
      <c r="B37" s="37" t="s">
        <v>38</v>
      </c>
      <c r="C37" s="4">
        <v>3800</v>
      </c>
      <c r="D37" s="12">
        <v>41458820</v>
      </c>
      <c r="E37" s="12">
        <v>-23061068.03</v>
      </c>
      <c r="F37" s="12">
        <v>9726390.97</v>
      </c>
      <c r="G37" s="12">
        <v>9726390.97</v>
      </c>
      <c r="H37" s="12">
        <v>6285570.14</v>
      </c>
      <c r="I37" s="12">
        <v>0</v>
      </c>
    </row>
    <row r="38" spans="1:9" ht="12.75">
      <c r="A38" s="1"/>
      <c r="B38" s="37" t="s">
        <v>39</v>
      </c>
      <c r="C38" s="4">
        <v>3900</v>
      </c>
      <c r="D38" s="12">
        <v>338493384</v>
      </c>
      <c r="E38" s="12">
        <v>-69382521.02</v>
      </c>
      <c r="F38" s="12">
        <v>233715435.98</v>
      </c>
      <c r="G38" s="12">
        <v>233715435.98</v>
      </c>
      <c r="H38" s="12">
        <v>57083048.54</v>
      </c>
      <c r="I38" s="12">
        <v>0</v>
      </c>
    </row>
    <row r="39" spans="1:9" ht="26.25" customHeight="1">
      <c r="A39" s="50" t="s">
        <v>40</v>
      </c>
      <c r="B39" s="51"/>
      <c r="C39" s="4">
        <v>40500</v>
      </c>
      <c r="D39" s="11">
        <v>10188053240</v>
      </c>
      <c r="E39" s="11">
        <v>-392219445.32</v>
      </c>
      <c r="F39" s="11">
        <v>7255023826.68</v>
      </c>
      <c r="G39" s="11">
        <v>7254704954.199999</v>
      </c>
      <c r="H39" s="11">
        <v>6796931814.169999</v>
      </c>
      <c r="I39" s="11">
        <v>318872.48</v>
      </c>
    </row>
    <row r="40" spans="1:9" ht="12.75">
      <c r="A40" s="1"/>
      <c r="B40" s="37" t="s">
        <v>41</v>
      </c>
      <c r="C40" s="4">
        <v>4100</v>
      </c>
      <c r="D40" s="12">
        <v>3945952306</v>
      </c>
      <c r="E40" s="12">
        <v>653477879.69</v>
      </c>
      <c r="F40" s="12">
        <v>3596680184.69</v>
      </c>
      <c r="G40" s="12">
        <v>3596657029.2</v>
      </c>
      <c r="H40" s="12">
        <v>3508276200.95</v>
      </c>
      <c r="I40" s="12">
        <v>23155.49</v>
      </c>
    </row>
    <row r="41" spans="1:9" ht="12.75">
      <c r="A41" s="1"/>
      <c r="B41" s="37" t="s">
        <v>42</v>
      </c>
      <c r="C41" s="4">
        <v>4200</v>
      </c>
      <c r="D41" s="12">
        <v>3651300561</v>
      </c>
      <c r="E41" s="12">
        <v>-10636806.83</v>
      </c>
      <c r="F41" s="12">
        <v>2633077502.17</v>
      </c>
      <c r="G41" s="12">
        <v>2632781785.18</v>
      </c>
      <c r="H41" s="12">
        <v>2343739994.19</v>
      </c>
      <c r="I41" s="12">
        <v>295716.99</v>
      </c>
    </row>
    <row r="42" spans="1:9" ht="12.75">
      <c r="A42" s="1"/>
      <c r="B42" s="37" t="s">
        <v>43</v>
      </c>
      <c r="C42" s="4">
        <v>4300</v>
      </c>
      <c r="D42" s="12">
        <v>1578465290</v>
      </c>
      <c r="E42" s="12">
        <v>-688008621.26</v>
      </c>
      <c r="F42" s="12">
        <v>577922616.74</v>
      </c>
      <c r="G42" s="12">
        <v>577922616.74</v>
      </c>
      <c r="H42" s="12">
        <v>547219522</v>
      </c>
      <c r="I42" s="12">
        <v>0</v>
      </c>
    </row>
    <row r="43" spans="1:9" ht="12.75">
      <c r="A43" s="1"/>
      <c r="B43" s="37" t="s">
        <v>44</v>
      </c>
      <c r="C43" s="4">
        <v>4400</v>
      </c>
      <c r="D43" s="12">
        <v>681917279</v>
      </c>
      <c r="E43" s="12">
        <v>-106260591.22</v>
      </c>
      <c r="F43" s="12">
        <v>439405152.78</v>
      </c>
      <c r="G43" s="12">
        <v>439405152.78</v>
      </c>
      <c r="H43" s="12">
        <v>395210403.75</v>
      </c>
      <c r="I43" s="12">
        <v>0</v>
      </c>
    </row>
    <row r="44" spans="1:9" ht="12.75">
      <c r="A44" s="1"/>
      <c r="B44" s="37" t="s">
        <v>45</v>
      </c>
      <c r="C44" s="4">
        <v>4500</v>
      </c>
      <c r="D44" s="12">
        <v>306167804</v>
      </c>
      <c r="E44" s="12">
        <v>-228108257.72</v>
      </c>
      <c r="F44" s="12">
        <v>1825973.28</v>
      </c>
      <c r="G44" s="12">
        <v>1825973.28</v>
      </c>
      <c r="H44" s="12">
        <v>1825973.28</v>
      </c>
      <c r="I44" s="12">
        <v>0</v>
      </c>
    </row>
    <row r="45" spans="1:9" ht="12.75">
      <c r="A45" s="1"/>
      <c r="B45" s="37" t="s">
        <v>46</v>
      </c>
      <c r="C45" s="4">
        <v>4600</v>
      </c>
      <c r="D45" s="12">
        <v>24250000</v>
      </c>
      <c r="E45" s="12">
        <v>-12807727.98</v>
      </c>
      <c r="F45" s="12">
        <v>5987717.02</v>
      </c>
      <c r="G45" s="12">
        <v>5987717.02</v>
      </c>
      <c r="H45" s="12">
        <v>600000</v>
      </c>
      <c r="I45" s="12">
        <v>0</v>
      </c>
    </row>
    <row r="46" spans="1:9" ht="12.75">
      <c r="A46" s="1"/>
      <c r="B46" s="37" t="s">
        <v>47</v>
      </c>
      <c r="C46" s="4">
        <v>4700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</row>
    <row r="47" spans="1:9" ht="12.75">
      <c r="A47" s="1"/>
      <c r="B47" s="37" t="s">
        <v>48</v>
      </c>
      <c r="C47" s="4">
        <v>4800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</row>
    <row r="48" spans="1:9" ht="12.75">
      <c r="A48" s="1"/>
      <c r="B48" s="37" t="s">
        <v>49</v>
      </c>
      <c r="C48" s="4">
        <v>4900</v>
      </c>
      <c r="D48" s="12">
        <v>0</v>
      </c>
      <c r="E48" s="12">
        <v>124680</v>
      </c>
      <c r="F48" s="12">
        <v>124680</v>
      </c>
      <c r="G48" s="12">
        <v>124680</v>
      </c>
      <c r="H48" s="12">
        <v>59720</v>
      </c>
      <c r="I48" s="12">
        <v>0</v>
      </c>
    </row>
    <row r="49" spans="1:9" ht="27" customHeight="1">
      <c r="A49" s="50" t="s">
        <v>50</v>
      </c>
      <c r="B49" s="51"/>
      <c r="C49" s="4">
        <v>49500</v>
      </c>
      <c r="D49" s="11">
        <v>4619855</v>
      </c>
      <c r="E49" s="11">
        <v>13531485.09</v>
      </c>
      <c r="F49" s="11">
        <v>18151340.09</v>
      </c>
      <c r="G49" s="11">
        <v>18151340.09</v>
      </c>
      <c r="H49" s="11">
        <v>10535501.52</v>
      </c>
      <c r="I49" s="11">
        <v>0</v>
      </c>
    </row>
    <row r="50" spans="1:9" ht="12.75">
      <c r="A50" s="1"/>
      <c r="B50" s="37" t="s">
        <v>51</v>
      </c>
      <c r="C50" s="4">
        <v>5100</v>
      </c>
      <c r="D50" s="12">
        <v>4469855</v>
      </c>
      <c r="E50" s="12">
        <v>-1481919.01</v>
      </c>
      <c r="F50" s="12">
        <v>2987935.99</v>
      </c>
      <c r="G50" s="12">
        <v>2987935.99</v>
      </c>
      <c r="H50" s="12">
        <v>485061.42</v>
      </c>
      <c r="I50" s="12">
        <v>0</v>
      </c>
    </row>
    <row r="51" spans="1:9" ht="12.75">
      <c r="A51" s="1"/>
      <c r="B51" s="37" t="s">
        <v>52</v>
      </c>
      <c r="C51" s="4">
        <v>5200</v>
      </c>
      <c r="D51" s="12">
        <v>0</v>
      </c>
      <c r="E51" s="12">
        <v>148846.17</v>
      </c>
      <c r="F51" s="12">
        <v>148846.17</v>
      </c>
      <c r="G51" s="12">
        <v>148846.17</v>
      </c>
      <c r="H51" s="12">
        <v>76038</v>
      </c>
      <c r="I51" s="12">
        <v>0</v>
      </c>
    </row>
    <row r="52" spans="1:9" ht="12.75">
      <c r="A52" s="1"/>
      <c r="B52" s="37" t="s">
        <v>53</v>
      </c>
      <c r="C52" s="4">
        <v>5300</v>
      </c>
      <c r="D52" s="12">
        <v>0</v>
      </c>
      <c r="E52" s="12">
        <v>1949.99</v>
      </c>
      <c r="F52" s="12">
        <v>1949.99</v>
      </c>
      <c r="G52" s="12">
        <v>1949.99</v>
      </c>
      <c r="H52" s="12">
        <v>0</v>
      </c>
      <c r="I52" s="12">
        <v>0</v>
      </c>
    </row>
    <row r="53" spans="1:9" ht="12.75">
      <c r="A53" s="1"/>
      <c r="B53" s="37" t="s">
        <v>54</v>
      </c>
      <c r="C53" s="4">
        <v>5400</v>
      </c>
      <c r="D53" s="12">
        <v>0</v>
      </c>
      <c r="E53" s="12">
        <v>14148806.1</v>
      </c>
      <c r="F53" s="12">
        <v>14148806.1</v>
      </c>
      <c r="G53" s="12">
        <v>14148806.1</v>
      </c>
      <c r="H53" s="12">
        <v>9959022.1</v>
      </c>
      <c r="I53" s="12">
        <v>0</v>
      </c>
    </row>
    <row r="54" spans="1:9" ht="12.75">
      <c r="A54" s="1"/>
      <c r="B54" s="37" t="s">
        <v>55</v>
      </c>
      <c r="C54" s="4">
        <v>5500</v>
      </c>
      <c r="D54" s="12">
        <v>0</v>
      </c>
      <c r="E54" s="12">
        <v>404260</v>
      </c>
      <c r="F54" s="12">
        <v>404260</v>
      </c>
      <c r="G54" s="12">
        <v>404260</v>
      </c>
      <c r="H54" s="12">
        <v>0</v>
      </c>
      <c r="I54" s="12">
        <v>0</v>
      </c>
    </row>
    <row r="55" spans="1:9" ht="12.75">
      <c r="A55" s="1"/>
      <c r="B55" s="37" t="s">
        <v>56</v>
      </c>
      <c r="C55" s="4">
        <v>5600</v>
      </c>
      <c r="D55" s="12">
        <v>0</v>
      </c>
      <c r="E55" s="12">
        <v>427435.36</v>
      </c>
      <c r="F55" s="12">
        <v>427435.36</v>
      </c>
      <c r="G55" s="12">
        <v>427435.36</v>
      </c>
      <c r="H55" s="12">
        <v>15380</v>
      </c>
      <c r="I55" s="12">
        <v>0</v>
      </c>
    </row>
    <row r="56" spans="1:9" ht="12.75">
      <c r="A56" s="1"/>
      <c r="B56" s="37" t="s">
        <v>57</v>
      </c>
      <c r="C56" s="4">
        <v>5700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7" spans="1:9" ht="12.75">
      <c r="A57" s="1"/>
      <c r="B57" s="37" t="s">
        <v>58</v>
      </c>
      <c r="C57" s="4">
        <v>5800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 ht="12.75">
      <c r="A58" s="1"/>
      <c r="B58" s="37" t="s">
        <v>59</v>
      </c>
      <c r="C58" s="4">
        <v>5900</v>
      </c>
      <c r="D58" s="12">
        <v>150000</v>
      </c>
      <c r="E58" s="12">
        <v>-117893.52</v>
      </c>
      <c r="F58" s="12">
        <v>32106.48</v>
      </c>
      <c r="G58" s="12">
        <v>32106.48</v>
      </c>
      <c r="H58" s="12">
        <v>0</v>
      </c>
      <c r="I58" s="12">
        <v>0</v>
      </c>
    </row>
    <row r="59" spans="1:9" ht="12.75">
      <c r="A59" s="48" t="s">
        <v>60</v>
      </c>
      <c r="B59" s="49"/>
      <c r="C59" s="4">
        <v>18600</v>
      </c>
      <c r="D59" s="11">
        <v>456414587</v>
      </c>
      <c r="E59" s="11">
        <v>-312827619.53999996</v>
      </c>
      <c r="F59" s="11">
        <v>16283525.46</v>
      </c>
      <c r="G59" s="11">
        <v>16283525.46</v>
      </c>
      <c r="H59" s="11">
        <v>12262135.29</v>
      </c>
      <c r="I59" s="11">
        <v>0</v>
      </c>
    </row>
    <row r="60" spans="1:9" ht="12.75">
      <c r="A60" s="1"/>
      <c r="B60" s="37" t="s">
        <v>61</v>
      </c>
      <c r="C60" s="4">
        <v>6100</v>
      </c>
      <c r="D60" s="12">
        <v>316414587</v>
      </c>
      <c r="E60" s="12">
        <v>-219494287.54</v>
      </c>
      <c r="F60" s="12">
        <v>16283525.46</v>
      </c>
      <c r="G60" s="12">
        <v>16283525.46</v>
      </c>
      <c r="H60" s="12">
        <v>12262135.29</v>
      </c>
      <c r="I60" s="12">
        <v>0</v>
      </c>
    </row>
    <row r="61" spans="1:9" ht="12.75">
      <c r="A61" s="1"/>
      <c r="B61" s="37" t="s">
        <v>62</v>
      </c>
      <c r="C61" s="4">
        <v>6200</v>
      </c>
      <c r="D61" s="12">
        <v>140000000</v>
      </c>
      <c r="E61" s="12">
        <v>-93333332</v>
      </c>
      <c r="F61" s="12">
        <v>0</v>
      </c>
      <c r="G61" s="12">
        <v>0</v>
      </c>
      <c r="H61" s="12">
        <v>0</v>
      </c>
      <c r="I61" s="12">
        <v>0</v>
      </c>
    </row>
    <row r="62" spans="1:9" s="45" customFormat="1" ht="12.75">
      <c r="A62" s="43"/>
      <c r="B62" s="40" t="s">
        <v>63</v>
      </c>
      <c r="C62" s="44">
        <v>6300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26.25" customHeight="1">
      <c r="A63" s="50" t="s">
        <v>64</v>
      </c>
      <c r="B63" s="51"/>
      <c r="C63" s="4">
        <v>52000</v>
      </c>
      <c r="D63" s="11">
        <v>511830381</v>
      </c>
      <c r="E63" s="11">
        <v>-153545240</v>
      </c>
      <c r="F63" s="11">
        <v>82625000</v>
      </c>
      <c r="G63" s="11">
        <v>82625000</v>
      </c>
      <c r="H63" s="11">
        <v>31600000</v>
      </c>
      <c r="I63" s="11">
        <v>0</v>
      </c>
    </row>
    <row r="64" spans="1:9" ht="12.75">
      <c r="A64" s="1"/>
      <c r="B64" s="37" t="s">
        <v>65</v>
      </c>
      <c r="C64" s="4">
        <v>7100</v>
      </c>
      <c r="D64" s="12">
        <v>100000000</v>
      </c>
      <c r="E64" s="12">
        <v>-100000000</v>
      </c>
      <c r="F64" s="12">
        <v>0</v>
      </c>
      <c r="G64" s="12">
        <v>0</v>
      </c>
      <c r="H64" s="12">
        <v>0</v>
      </c>
      <c r="I64" s="12">
        <v>0</v>
      </c>
    </row>
    <row r="65" spans="1:9" ht="12.75">
      <c r="A65" s="1"/>
      <c r="B65" s="37" t="s">
        <v>66</v>
      </c>
      <c r="C65" s="4">
        <v>7200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</row>
    <row r="66" spans="1:9" ht="12.75">
      <c r="A66" s="1"/>
      <c r="B66" s="37" t="s">
        <v>67</v>
      </c>
      <c r="C66" s="4">
        <v>7300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</row>
    <row r="67" spans="1:9" ht="17.25" customHeight="1">
      <c r="A67" s="1"/>
      <c r="B67" s="37" t="s">
        <v>68</v>
      </c>
      <c r="C67" s="4">
        <v>7400</v>
      </c>
      <c r="D67" s="12">
        <v>26250000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</row>
    <row r="68" spans="1:9" ht="12.75">
      <c r="A68" s="1"/>
      <c r="B68" s="40" t="s">
        <v>69</v>
      </c>
      <c r="C68" s="41">
        <v>7500</v>
      </c>
      <c r="D68" s="42">
        <v>71615000</v>
      </c>
      <c r="E68" s="42">
        <v>11010000</v>
      </c>
      <c r="F68" s="42">
        <v>82625000</v>
      </c>
      <c r="G68" s="42">
        <v>82625000</v>
      </c>
      <c r="H68" s="42">
        <v>31600000</v>
      </c>
      <c r="I68" s="42">
        <v>0</v>
      </c>
    </row>
    <row r="69" spans="1:9" ht="12.75">
      <c r="A69" s="1"/>
      <c r="B69" s="37" t="s">
        <v>70</v>
      </c>
      <c r="C69" s="4">
        <v>7600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</row>
    <row r="70" spans="1:9" ht="12.75">
      <c r="A70" s="1"/>
      <c r="B70" s="37" t="s">
        <v>71</v>
      </c>
      <c r="C70" s="4">
        <v>7900</v>
      </c>
      <c r="D70" s="12">
        <v>313965381</v>
      </c>
      <c r="E70" s="12">
        <v>-64555240</v>
      </c>
      <c r="F70" s="12">
        <v>0</v>
      </c>
      <c r="G70" s="12">
        <v>0</v>
      </c>
      <c r="H70" s="12">
        <v>0</v>
      </c>
      <c r="I70" s="12">
        <v>0</v>
      </c>
    </row>
    <row r="71" spans="1:9" ht="12.75">
      <c r="A71" s="48" t="s">
        <v>72</v>
      </c>
      <c r="B71" s="49"/>
      <c r="C71" s="4">
        <v>24900</v>
      </c>
      <c r="D71" s="11">
        <v>7556996414</v>
      </c>
      <c r="E71" s="11">
        <v>-274114607.32</v>
      </c>
      <c r="F71" s="11">
        <v>5399638997.68</v>
      </c>
      <c r="G71" s="11">
        <v>5399638997.68</v>
      </c>
      <c r="H71" s="11">
        <v>5398062485.78</v>
      </c>
      <c r="I71" s="11">
        <v>0</v>
      </c>
    </row>
    <row r="72" spans="1:9" ht="12.75">
      <c r="A72" s="1"/>
      <c r="B72" s="37" t="s">
        <v>73</v>
      </c>
      <c r="C72" s="4">
        <v>8100</v>
      </c>
      <c r="D72" s="12">
        <v>6578486245</v>
      </c>
      <c r="E72" s="12">
        <v>237930452</v>
      </c>
      <c r="F72" s="12">
        <v>5170189913</v>
      </c>
      <c r="G72" s="12">
        <v>5170189913</v>
      </c>
      <c r="H72" s="12">
        <v>5170189913</v>
      </c>
      <c r="I72" s="12">
        <v>0</v>
      </c>
    </row>
    <row r="73" spans="1:9" ht="12.75">
      <c r="A73" s="1"/>
      <c r="B73" s="37" t="s">
        <v>74</v>
      </c>
      <c r="C73" s="4">
        <v>8300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</row>
    <row r="74" spans="1:9" ht="12.75">
      <c r="A74" s="1"/>
      <c r="B74" s="37" t="s">
        <v>75</v>
      </c>
      <c r="C74" s="4">
        <v>8500</v>
      </c>
      <c r="D74" s="12">
        <v>978510169</v>
      </c>
      <c r="E74" s="12">
        <v>-512045059.32</v>
      </c>
      <c r="F74" s="12">
        <v>229449084.68</v>
      </c>
      <c r="G74" s="12">
        <v>229449084.68</v>
      </c>
      <c r="H74" s="12">
        <v>227872572.78</v>
      </c>
      <c r="I74" s="12">
        <v>0</v>
      </c>
    </row>
    <row r="75" spans="1:9" ht="12.75">
      <c r="A75" s="48" t="s">
        <v>76</v>
      </c>
      <c r="B75" s="49"/>
      <c r="C75" s="4">
        <v>66000</v>
      </c>
      <c r="D75" s="11">
        <v>1184377892</v>
      </c>
      <c r="E75" s="11">
        <v>-463074686.96</v>
      </c>
      <c r="F75" s="11">
        <v>480995548.04</v>
      </c>
      <c r="G75" s="11">
        <v>480995548.04</v>
      </c>
      <c r="H75" s="11">
        <v>478404736.29</v>
      </c>
      <c r="I75" s="11">
        <v>0</v>
      </c>
    </row>
    <row r="76" spans="1:9" ht="12.75">
      <c r="A76" s="1"/>
      <c r="B76" s="37" t="s">
        <v>77</v>
      </c>
      <c r="C76" s="4">
        <v>9100</v>
      </c>
      <c r="D76" s="12">
        <v>0</v>
      </c>
      <c r="E76" s="12">
        <v>275423.08</v>
      </c>
      <c r="F76" s="12">
        <v>275423.08</v>
      </c>
      <c r="G76" s="12">
        <v>275423.08</v>
      </c>
      <c r="H76" s="12">
        <v>275423.08</v>
      </c>
      <c r="I76" s="12">
        <v>0</v>
      </c>
    </row>
    <row r="77" spans="1:9" ht="12.75">
      <c r="A77" s="1"/>
      <c r="B77" s="37" t="s">
        <v>78</v>
      </c>
      <c r="C77" s="4">
        <v>9200</v>
      </c>
      <c r="D77" s="12">
        <v>711867822</v>
      </c>
      <c r="E77" s="12">
        <v>-188754361.95</v>
      </c>
      <c r="F77" s="12">
        <v>341834660.05</v>
      </c>
      <c r="G77" s="12">
        <v>341834660.05</v>
      </c>
      <c r="H77" s="12">
        <v>341834660.05</v>
      </c>
      <c r="I77" s="12">
        <v>0</v>
      </c>
    </row>
    <row r="78" spans="1:9" ht="12.75">
      <c r="A78" s="1"/>
      <c r="B78" s="37" t="s">
        <v>79</v>
      </c>
      <c r="C78" s="4">
        <v>9300</v>
      </c>
      <c r="D78" s="12">
        <v>236115377</v>
      </c>
      <c r="E78" s="12">
        <v>-46204573.63</v>
      </c>
      <c r="F78" s="12">
        <v>130881946.37</v>
      </c>
      <c r="G78" s="12">
        <v>130881946.37</v>
      </c>
      <c r="H78" s="12">
        <v>130881946.37</v>
      </c>
      <c r="I78" s="12">
        <v>0</v>
      </c>
    </row>
    <row r="79" spans="1:9" ht="12.75">
      <c r="A79" s="1"/>
      <c r="B79" s="37" t="s">
        <v>80</v>
      </c>
      <c r="C79" s="4">
        <v>9400</v>
      </c>
      <c r="D79" s="12">
        <v>29391987</v>
      </c>
      <c r="E79" s="12">
        <v>-21444198.46</v>
      </c>
      <c r="F79" s="12">
        <v>7947788.54</v>
      </c>
      <c r="G79" s="12">
        <v>7947788.54</v>
      </c>
      <c r="H79" s="12">
        <v>5356976.79</v>
      </c>
      <c r="I79" s="12">
        <v>0</v>
      </c>
    </row>
    <row r="80" spans="1:9" ht="12.75">
      <c r="A80" s="1"/>
      <c r="B80" s="37" t="s">
        <v>81</v>
      </c>
      <c r="C80" s="4">
        <v>9500</v>
      </c>
      <c r="D80" s="12">
        <v>5000000</v>
      </c>
      <c r="E80" s="12">
        <v>-4944270</v>
      </c>
      <c r="F80" s="12">
        <v>55730</v>
      </c>
      <c r="G80" s="12">
        <v>55730</v>
      </c>
      <c r="H80" s="12">
        <v>55730</v>
      </c>
      <c r="I80" s="12">
        <v>0</v>
      </c>
    </row>
    <row r="81" spans="1:9" ht="12.75">
      <c r="A81" s="1"/>
      <c r="B81" s="37" t="s">
        <v>82</v>
      </c>
      <c r="C81" s="4">
        <v>9600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</row>
    <row r="82" spans="1:9" ht="12.75">
      <c r="A82" s="1"/>
      <c r="B82" s="37" t="s">
        <v>83</v>
      </c>
      <c r="C82" s="4">
        <v>9900</v>
      </c>
      <c r="D82" s="12">
        <v>202002706</v>
      </c>
      <c r="E82" s="12">
        <v>-202002706</v>
      </c>
      <c r="F82" s="12">
        <v>0</v>
      </c>
      <c r="G82" s="12">
        <v>0</v>
      </c>
      <c r="H82" s="12">
        <v>0</v>
      </c>
      <c r="I82" s="12">
        <v>0</v>
      </c>
    </row>
    <row r="83" spans="1:9" ht="6" customHeight="1" thickBot="1">
      <c r="A83" s="52"/>
      <c r="B83" s="53"/>
      <c r="C83" s="7"/>
      <c r="D83" s="12"/>
      <c r="E83" s="13"/>
      <c r="F83" s="13"/>
      <c r="G83" s="13"/>
      <c r="H83" s="13"/>
      <c r="I83" s="14"/>
    </row>
    <row r="84" spans="1:9" ht="12.75">
      <c r="A84" s="46" t="s">
        <v>84</v>
      </c>
      <c r="B84" s="47"/>
      <c r="C84" s="21">
        <v>315300</v>
      </c>
      <c r="D84" s="15">
        <v>38669858927</v>
      </c>
      <c r="E84" s="15">
        <v>2911889286.6699996</v>
      </c>
      <c r="F84" s="15">
        <v>30964657390.670002</v>
      </c>
      <c r="G84" s="15">
        <v>30964696933.719997</v>
      </c>
      <c r="H84" s="15">
        <v>30689430013.27</v>
      </c>
      <c r="I84" s="10">
        <v>-39543.04999542236</v>
      </c>
    </row>
    <row r="85" spans="1:9" ht="12.75">
      <c r="A85" s="48" t="s">
        <v>12</v>
      </c>
      <c r="B85" s="49"/>
      <c r="C85" s="4">
        <v>9800</v>
      </c>
      <c r="D85" s="11">
        <v>16935963601</v>
      </c>
      <c r="E85" s="11">
        <v>742563244.44</v>
      </c>
      <c r="F85" s="11">
        <v>12550889379.439999</v>
      </c>
      <c r="G85" s="11">
        <v>12550928922.489998</v>
      </c>
      <c r="H85" s="11">
        <v>12552436740.68</v>
      </c>
      <c r="I85" s="11">
        <v>-39543.05</v>
      </c>
    </row>
    <row r="86" spans="1:9" ht="12.75">
      <c r="A86" s="1"/>
      <c r="B86" s="37" t="s">
        <v>13</v>
      </c>
      <c r="C86" s="4">
        <v>1100</v>
      </c>
      <c r="D86" s="12">
        <v>6841904515</v>
      </c>
      <c r="E86" s="12">
        <v>868280435.51</v>
      </c>
      <c r="F86" s="12">
        <v>5999125263.51</v>
      </c>
      <c r="G86" s="12">
        <v>5999134561.02</v>
      </c>
      <c r="H86" s="12">
        <v>5999134561.02</v>
      </c>
      <c r="I86" s="12">
        <v>-9297.51</v>
      </c>
    </row>
    <row r="87" spans="1:9" ht="12.75">
      <c r="A87" s="1"/>
      <c r="B87" s="37" t="s">
        <v>14</v>
      </c>
      <c r="C87" s="4">
        <v>1200</v>
      </c>
      <c r="D87" s="12">
        <v>39413513</v>
      </c>
      <c r="E87" s="12">
        <v>92338028.5</v>
      </c>
      <c r="F87" s="12">
        <v>121898161.5</v>
      </c>
      <c r="G87" s="12">
        <v>121928407.04</v>
      </c>
      <c r="H87" s="12">
        <v>123436225.23</v>
      </c>
      <c r="I87" s="12">
        <v>-30245.54</v>
      </c>
    </row>
    <row r="88" spans="1:9" ht="12.75">
      <c r="A88" s="1"/>
      <c r="B88" s="37" t="s">
        <v>15</v>
      </c>
      <c r="C88" s="4">
        <v>1300</v>
      </c>
      <c r="D88" s="12">
        <v>3309315068</v>
      </c>
      <c r="E88" s="12">
        <v>-365802695.29</v>
      </c>
      <c r="F88" s="12">
        <v>1478426333.71</v>
      </c>
      <c r="G88" s="12">
        <v>1478426333.71</v>
      </c>
      <c r="H88" s="12">
        <v>1478426333.71</v>
      </c>
      <c r="I88" s="12">
        <v>0</v>
      </c>
    </row>
    <row r="89" spans="1:9" ht="12.75">
      <c r="A89" s="1"/>
      <c r="B89" s="37" t="s">
        <v>16</v>
      </c>
      <c r="C89" s="4">
        <v>1400</v>
      </c>
      <c r="D89" s="12">
        <v>1781525443</v>
      </c>
      <c r="E89" s="12">
        <v>-222579267.62</v>
      </c>
      <c r="F89" s="12">
        <v>1055160317.38</v>
      </c>
      <c r="G89" s="12">
        <v>1055160317.38</v>
      </c>
      <c r="H89" s="12">
        <v>1055160317.38</v>
      </c>
      <c r="I89" s="12">
        <v>0</v>
      </c>
    </row>
    <row r="90" spans="1:9" ht="12.75">
      <c r="A90" s="1"/>
      <c r="B90" s="37" t="s">
        <v>17</v>
      </c>
      <c r="C90" s="4">
        <v>1500</v>
      </c>
      <c r="D90" s="12">
        <v>4926483272</v>
      </c>
      <c r="E90" s="12">
        <v>393113653.79</v>
      </c>
      <c r="F90" s="12">
        <v>3892749250.79</v>
      </c>
      <c r="G90" s="12">
        <v>3892749250.79</v>
      </c>
      <c r="H90" s="12">
        <v>3892749250.79</v>
      </c>
      <c r="I90" s="12">
        <v>0</v>
      </c>
    </row>
    <row r="91" spans="1:9" ht="12.75">
      <c r="A91" s="1"/>
      <c r="B91" s="37" t="s">
        <v>18</v>
      </c>
      <c r="C91" s="4">
        <v>1600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</row>
    <row r="92" spans="1:9" ht="12.75">
      <c r="A92" s="1"/>
      <c r="B92" s="37" t="s">
        <v>19</v>
      </c>
      <c r="C92" s="4">
        <v>1700</v>
      </c>
      <c r="D92" s="12">
        <v>37321790</v>
      </c>
      <c r="E92" s="12">
        <v>-22786910.45</v>
      </c>
      <c r="F92" s="12">
        <v>3530052.55</v>
      </c>
      <c r="G92" s="12">
        <v>3530052.55</v>
      </c>
      <c r="H92" s="12">
        <v>3530052.55</v>
      </c>
      <c r="I92" s="12">
        <v>0</v>
      </c>
    </row>
    <row r="93" spans="1:9" ht="12.75">
      <c r="A93" s="48" t="s">
        <v>20</v>
      </c>
      <c r="B93" s="49"/>
      <c r="C93" s="4">
        <v>22500</v>
      </c>
      <c r="D93" s="11">
        <v>144548560</v>
      </c>
      <c r="E93" s="11">
        <v>75050260.96000001</v>
      </c>
      <c r="F93" s="11">
        <v>194556153.96</v>
      </c>
      <c r="G93" s="11">
        <v>194556153.96</v>
      </c>
      <c r="H93" s="11">
        <v>193683096.88000003</v>
      </c>
      <c r="I93" s="11">
        <v>0</v>
      </c>
    </row>
    <row r="94" spans="1:9" ht="12.75">
      <c r="A94" s="1"/>
      <c r="B94" s="37" t="s">
        <v>21</v>
      </c>
      <c r="C94" s="4">
        <v>2100</v>
      </c>
      <c r="D94" s="12">
        <v>58571713</v>
      </c>
      <c r="E94" s="12">
        <v>7870513.74</v>
      </c>
      <c r="F94" s="12">
        <v>63736220.74</v>
      </c>
      <c r="G94" s="12">
        <v>63736220.74</v>
      </c>
      <c r="H94" s="12">
        <v>63605159.8</v>
      </c>
      <c r="I94" s="12">
        <v>0</v>
      </c>
    </row>
    <row r="95" spans="1:9" ht="12.75">
      <c r="A95" s="1"/>
      <c r="B95" s="37" t="s">
        <v>22</v>
      </c>
      <c r="C95" s="4">
        <v>2200</v>
      </c>
      <c r="D95" s="12">
        <v>54823047</v>
      </c>
      <c r="E95" s="12">
        <v>-8428479.05</v>
      </c>
      <c r="F95" s="12">
        <v>31816845.95</v>
      </c>
      <c r="G95" s="12">
        <v>31816845.95</v>
      </c>
      <c r="H95" s="12">
        <v>31140202.95</v>
      </c>
      <c r="I95" s="12">
        <v>0</v>
      </c>
    </row>
    <row r="96" spans="1:9" ht="12.75">
      <c r="A96" s="1"/>
      <c r="B96" s="37" t="s">
        <v>23</v>
      </c>
      <c r="C96" s="4">
        <v>2300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</row>
    <row r="97" spans="1:9" ht="12.75">
      <c r="A97" s="1"/>
      <c r="B97" s="37" t="s">
        <v>24</v>
      </c>
      <c r="C97" s="4">
        <v>2400</v>
      </c>
      <c r="D97" s="12">
        <v>20298147</v>
      </c>
      <c r="E97" s="12">
        <v>15407449.81</v>
      </c>
      <c r="F97" s="12">
        <v>29161512.81</v>
      </c>
      <c r="G97" s="12">
        <v>29161512.81</v>
      </c>
      <c r="H97" s="12">
        <v>29143873.31</v>
      </c>
      <c r="I97" s="12">
        <v>0</v>
      </c>
    </row>
    <row r="98" spans="1:9" ht="12.75">
      <c r="A98" s="1"/>
      <c r="B98" s="37" t="s">
        <v>25</v>
      </c>
      <c r="C98" s="4">
        <v>2500</v>
      </c>
      <c r="D98" s="12">
        <v>710015</v>
      </c>
      <c r="E98" s="12">
        <v>780415.9</v>
      </c>
      <c r="F98" s="12">
        <v>1443551.9</v>
      </c>
      <c r="G98" s="12">
        <v>1443551.9</v>
      </c>
      <c r="H98" s="12">
        <v>1423650.2</v>
      </c>
      <c r="I98" s="12">
        <v>0</v>
      </c>
    </row>
    <row r="99" spans="1:9" ht="12.75">
      <c r="A99" s="1"/>
      <c r="B99" s="37" t="s">
        <v>26</v>
      </c>
      <c r="C99" s="4">
        <v>2600</v>
      </c>
      <c r="D99" s="12">
        <v>4426363</v>
      </c>
      <c r="E99" s="12">
        <v>-163408.27</v>
      </c>
      <c r="F99" s="12">
        <v>3230611.73</v>
      </c>
      <c r="G99" s="12">
        <v>3230611.73</v>
      </c>
      <c r="H99" s="12">
        <v>3209144.7</v>
      </c>
      <c r="I99" s="12">
        <v>0</v>
      </c>
    </row>
    <row r="100" spans="1:9" ht="12.75">
      <c r="A100" s="1"/>
      <c r="B100" s="37" t="s">
        <v>27</v>
      </c>
      <c r="C100" s="4">
        <v>2700</v>
      </c>
      <c r="D100" s="12">
        <v>4526423</v>
      </c>
      <c r="E100" s="12">
        <v>20556607</v>
      </c>
      <c r="F100" s="12">
        <v>25062120</v>
      </c>
      <c r="G100" s="12">
        <v>25062120</v>
      </c>
      <c r="H100" s="12">
        <v>25062120</v>
      </c>
      <c r="I100" s="12">
        <v>0</v>
      </c>
    </row>
    <row r="101" spans="1:9" ht="12.75">
      <c r="A101" s="1"/>
      <c r="B101" s="37" t="s">
        <v>28</v>
      </c>
      <c r="C101" s="4">
        <v>2800</v>
      </c>
      <c r="D101" s="12">
        <v>0</v>
      </c>
      <c r="E101" s="12">
        <v>32952131.55</v>
      </c>
      <c r="F101" s="12">
        <v>32952131.55</v>
      </c>
      <c r="G101" s="12">
        <v>32952131.55</v>
      </c>
      <c r="H101" s="12">
        <v>32952131.55</v>
      </c>
      <c r="I101" s="12">
        <v>0</v>
      </c>
    </row>
    <row r="102" spans="1:9" ht="12.75">
      <c r="A102" s="1"/>
      <c r="B102" s="37" t="s">
        <v>29</v>
      </c>
      <c r="C102" s="4">
        <v>2900</v>
      </c>
      <c r="D102" s="12">
        <v>1192852</v>
      </c>
      <c r="E102" s="12">
        <v>6075030.28</v>
      </c>
      <c r="F102" s="12">
        <v>7153159.28</v>
      </c>
      <c r="G102" s="12">
        <v>7153159.28</v>
      </c>
      <c r="H102" s="12">
        <v>7146814.37</v>
      </c>
      <c r="I102" s="12">
        <v>0</v>
      </c>
    </row>
    <row r="103" spans="1:9" ht="12.75">
      <c r="A103" s="48" t="s">
        <v>30</v>
      </c>
      <c r="B103" s="49"/>
      <c r="C103" s="4">
        <v>31500</v>
      </c>
      <c r="D103" s="11">
        <v>1314169310</v>
      </c>
      <c r="E103" s="11">
        <v>181690443.01</v>
      </c>
      <c r="F103" s="11">
        <v>1083476494.01</v>
      </c>
      <c r="G103" s="11">
        <v>1083476494.01</v>
      </c>
      <c r="H103" s="11">
        <v>1074846373.91</v>
      </c>
      <c r="I103" s="11">
        <v>0</v>
      </c>
    </row>
    <row r="104" spans="1:9" ht="12.75">
      <c r="A104" s="1"/>
      <c r="B104" s="37" t="s">
        <v>31</v>
      </c>
      <c r="C104" s="4">
        <v>3100</v>
      </c>
      <c r="D104" s="12">
        <v>104494117</v>
      </c>
      <c r="E104" s="12">
        <v>-45139512.28</v>
      </c>
      <c r="F104" s="12">
        <v>36573572.72</v>
      </c>
      <c r="G104" s="12">
        <v>36573572.72</v>
      </c>
      <c r="H104" s="12">
        <v>36527277.13</v>
      </c>
      <c r="I104" s="12">
        <v>0</v>
      </c>
    </row>
    <row r="105" spans="1:9" ht="12.75">
      <c r="A105" s="1"/>
      <c r="B105" s="37" t="s">
        <v>32</v>
      </c>
      <c r="C105" s="4">
        <v>3200</v>
      </c>
      <c r="D105" s="12">
        <v>28320445</v>
      </c>
      <c r="E105" s="12">
        <v>-8021087.43</v>
      </c>
      <c r="F105" s="12">
        <v>14224410.57</v>
      </c>
      <c r="G105" s="12">
        <v>14224410.57</v>
      </c>
      <c r="H105" s="12">
        <v>14190501.45</v>
      </c>
      <c r="I105" s="12">
        <v>0</v>
      </c>
    </row>
    <row r="106" spans="1:9" ht="12.75">
      <c r="A106" s="1"/>
      <c r="B106" s="37" t="s">
        <v>33</v>
      </c>
      <c r="C106" s="4">
        <v>3300</v>
      </c>
      <c r="D106" s="12">
        <v>28235506</v>
      </c>
      <c r="E106" s="12">
        <v>12028940.08</v>
      </c>
      <c r="F106" s="12">
        <v>38362928.08</v>
      </c>
      <c r="G106" s="12">
        <v>38362928.08</v>
      </c>
      <c r="H106" s="12">
        <v>38362640.08</v>
      </c>
      <c r="I106" s="12">
        <v>0</v>
      </c>
    </row>
    <row r="107" spans="1:9" ht="12.75">
      <c r="A107" s="1"/>
      <c r="B107" s="37" t="s">
        <v>34</v>
      </c>
      <c r="C107" s="4">
        <v>3400</v>
      </c>
      <c r="D107" s="12">
        <v>5526760</v>
      </c>
      <c r="E107" s="12">
        <v>76628092.21</v>
      </c>
      <c r="F107" s="12">
        <v>81903906.21</v>
      </c>
      <c r="G107" s="12">
        <v>81903906.21</v>
      </c>
      <c r="H107" s="12">
        <v>79852177.76</v>
      </c>
      <c r="I107" s="12">
        <v>0</v>
      </c>
    </row>
    <row r="108" spans="1:9" ht="12.75">
      <c r="A108" s="1"/>
      <c r="B108" s="37" t="s">
        <v>35</v>
      </c>
      <c r="C108" s="4">
        <v>3500</v>
      </c>
      <c r="D108" s="12">
        <v>36033814</v>
      </c>
      <c r="E108" s="12">
        <v>-11604910.73</v>
      </c>
      <c r="F108" s="12">
        <v>13035184.27</v>
      </c>
      <c r="G108" s="12">
        <v>13035184.27</v>
      </c>
      <c r="H108" s="12">
        <v>12641892.3</v>
      </c>
      <c r="I108" s="12">
        <v>0</v>
      </c>
    </row>
    <row r="109" spans="1:9" ht="12.75">
      <c r="A109" s="1"/>
      <c r="B109" s="37" t="s">
        <v>36</v>
      </c>
      <c r="C109" s="4">
        <v>3600</v>
      </c>
      <c r="D109" s="12">
        <v>222077</v>
      </c>
      <c r="E109" s="12">
        <v>-190797</v>
      </c>
      <c r="F109" s="12">
        <v>31280</v>
      </c>
      <c r="G109" s="12">
        <v>31280</v>
      </c>
      <c r="H109" s="12">
        <v>31280</v>
      </c>
      <c r="I109" s="12">
        <v>0</v>
      </c>
    </row>
    <row r="110" spans="1:9" ht="12.75">
      <c r="A110" s="1"/>
      <c r="B110" s="37" t="s">
        <v>37</v>
      </c>
      <c r="C110" s="4">
        <v>3700</v>
      </c>
      <c r="D110" s="12">
        <v>13018411</v>
      </c>
      <c r="E110" s="12">
        <v>-5422325.24</v>
      </c>
      <c r="F110" s="12">
        <v>4584610.76</v>
      </c>
      <c r="G110" s="12">
        <v>4584610.76</v>
      </c>
      <c r="H110" s="12">
        <v>4553333.28</v>
      </c>
      <c r="I110" s="12">
        <v>0</v>
      </c>
    </row>
    <row r="111" spans="1:9" ht="12.75">
      <c r="A111" s="1"/>
      <c r="B111" s="37" t="s">
        <v>38</v>
      </c>
      <c r="C111" s="4">
        <v>3800</v>
      </c>
      <c r="D111" s="12">
        <v>16827830</v>
      </c>
      <c r="E111" s="12">
        <v>-12821744.44</v>
      </c>
      <c r="F111" s="12">
        <v>1767404.56</v>
      </c>
      <c r="G111" s="12">
        <v>1767404.56</v>
      </c>
      <c r="H111" s="12">
        <v>1767404.56</v>
      </c>
      <c r="I111" s="12">
        <v>0</v>
      </c>
    </row>
    <row r="112" spans="1:9" ht="12.75">
      <c r="A112" s="1"/>
      <c r="B112" s="37" t="s">
        <v>39</v>
      </c>
      <c r="C112" s="4">
        <v>3900</v>
      </c>
      <c r="D112" s="12">
        <v>1081490350</v>
      </c>
      <c r="E112" s="12">
        <v>176233787.84</v>
      </c>
      <c r="F112" s="12">
        <v>892993196.84</v>
      </c>
      <c r="G112" s="12">
        <v>892993196.84</v>
      </c>
      <c r="H112" s="12">
        <v>886919867.35</v>
      </c>
      <c r="I112" s="12">
        <v>0</v>
      </c>
    </row>
    <row r="113" spans="1:9" ht="26.25" customHeight="1">
      <c r="A113" s="50" t="s">
        <v>40</v>
      </c>
      <c r="B113" s="51"/>
      <c r="C113" s="4">
        <v>40500</v>
      </c>
      <c r="D113" s="11">
        <v>11948316495</v>
      </c>
      <c r="E113" s="11">
        <v>1787358786.63</v>
      </c>
      <c r="F113" s="11">
        <v>10832738026.630001</v>
      </c>
      <c r="G113" s="11">
        <v>10832738026.630001</v>
      </c>
      <c r="H113" s="11">
        <v>10585175680.76</v>
      </c>
      <c r="I113" s="11">
        <v>0</v>
      </c>
    </row>
    <row r="114" spans="1:9" s="45" customFormat="1" ht="12.75">
      <c r="A114" s="43"/>
      <c r="B114" s="40" t="s">
        <v>41</v>
      </c>
      <c r="C114" s="44">
        <v>4100</v>
      </c>
      <c r="D114" s="42">
        <v>2581067670</v>
      </c>
      <c r="E114" s="42">
        <v>315809181.74</v>
      </c>
      <c r="F114" s="42">
        <v>2391919630.74</v>
      </c>
      <c r="G114" s="42">
        <v>2391919630.74</v>
      </c>
      <c r="H114" s="42">
        <v>2391919630.74</v>
      </c>
      <c r="I114" s="42">
        <v>0</v>
      </c>
    </row>
    <row r="115" spans="1:9" ht="12.75">
      <c r="A115" s="1"/>
      <c r="B115" s="37" t="s">
        <v>42</v>
      </c>
      <c r="C115" s="4">
        <v>4200</v>
      </c>
      <c r="D115" s="12">
        <v>9367248825</v>
      </c>
      <c r="E115" s="12">
        <v>1469904154.89</v>
      </c>
      <c r="F115" s="12">
        <v>8439172945.89</v>
      </c>
      <c r="G115" s="12">
        <v>8439172945.89</v>
      </c>
      <c r="H115" s="12">
        <v>8191610600.02</v>
      </c>
      <c r="I115" s="12">
        <v>0</v>
      </c>
    </row>
    <row r="116" spans="1:9" ht="12.75">
      <c r="A116" s="1"/>
      <c r="B116" s="37" t="s">
        <v>43</v>
      </c>
      <c r="C116" s="4">
        <v>4300</v>
      </c>
      <c r="D116" s="12">
        <v>0</v>
      </c>
      <c r="E116" s="12">
        <v>1597450</v>
      </c>
      <c r="F116" s="12">
        <v>1597450</v>
      </c>
      <c r="G116" s="12">
        <v>1597450</v>
      </c>
      <c r="H116" s="12">
        <v>1597450</v>
      </c>
      <c r="I116" s="12">
        <v>0</v>
      </c>
    </row>
    <row r="117" spans="1:9" ht="12.75">
      <c r="A117" s="1"/>
      <c r="B117" s="37" t="s">
        <v>44</v>
      </c>
      <c r="C117" s="4">
        <v>4400</v>
      </c>
      <c r="D117" s="12">
        <v>0</v>
      </c>
      <c r="E117" s="12">
        <v>48000</v>
      </c>
      <c r="F117" s="12">
        <v>48000</v>
      </c>
      <c r="G117" s="12">
        <v>48000</v>
      </c>
      <c r="H117" s="12">
        <v>48000</v>
      </c>
      <c r="I117" s="12">
        <v>0</v>
      </c>
    </row>
    <row r="118" spans="1:9" ht="12.75">
      <c r="A118" s="1"/>
      <c r="B118" s="37" t="s">
        <v>45</v>
      </c>
      <c r="C118" s="4">
        <v>4500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</row>
    <row r="119" spans="1:9" ht="12.75">
      <c r="A119" s="1"/>
      <c r="B119" s="37" t="s">
        <v>46</v>
      </c>
      <c r="C119" s="4">
        <v>4600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</row>
    <row r="120" spans="1:9" ht="12.75">
      <c r="A120" s="1"/>
      <c r="B120" s="37" t="s">
        <v>47</v>
      </c>
      <c r="C120" s="4">
        <v>4700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</row>
    <row r="121" spans="1:9" ht="12.75">
      <c r="A121" s="1"/>
      <c r="B121" s="37" t="s">
        <v>48</v>
      </c>
      <c r="C121" s="4">
        <v>4800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</row>
    <row r="122" spans="1:9" ht="12.75">
      <c r="A122" s="1"/>
      <c r="B122" s="37" t="s">
        <v>49</v>
      </c>
      <c r="C122" s="4">
        <v>4900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</row>
    <row r="123" spans="1:9" ht="26.25" customHeight="1">
      <c r="A123" s="50" t="s">
        <v>50</v>
      </c>
      <c r="B123" s="51"/>
      <c r="C123" s="4">
        <v>49500</v>
      </c>
      <c r="D123" s="11">
        <v>16803724</v>
      </c>
      <c r="E123" s="11">
        <v>44262353.5</v>
      </c>
      <c r="F123" s="11">
        <v>61066077.5</v>
      </c>
      <c r="G123" s="11">
        <v>61066077.5</v>
      </c>
      <c r="H123" s="11">
        <v>55514615.91</v>
      </c>
      <c r="I123" s="11">
        <v>0</v>
      </c>
    </row>
    <row r="124" spans="1:9" ht="12.75">
      <c r="A124" s="1"/>
      <c r="B124" s="37" t="s">
        <v>51</v>
      </c>
      <c r="C124" s="4">
        <v>5100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</row>
    <row r="125" spans="1:9" ht="12.75">
      <c r="A125" s="1"/>
      <c r="B125" s="37" t="s">
        <v>52</v>
      </c>
      <c r="C125" s="4">
        <v>5200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</row>
    <row r="126" spans="1:9" ht="12.75">
      <c r="A126" s="1"/>
      <c r="B126" s="37" t="s">
        <v>53</v>
      </c>
      <c r="C126" s="4">
        <v>5300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</row>
    <row r="127" spans="1:9" ht="12.75">
      <c r="A127" s="1"/>
      <c r="B127" s="37" t="s">
        <v>54</v>
      </c>
      <c r="C127" s="4">
        <v>5400</v>
      </c>
      <c r="D127" s="12">
        <v>16803724</v>
      </c>
      <c r="E127" s="12">
        <v>44262353.5</v>
      </c>
      <c r="F127" s="12">
        <v>61066077.5</v>
      </c>
      <c r="G127" s="12">
        <v>61066077.5</v>
      </c>
      <c r="H127" s="12">
        <v>55514615.91</v>
      </c>
      <c r="I127" s="12">
        <v>0</v>
      </c>
    </row>
    <row r="128" spans="1:9" s="45" customFormat="1" ht="12.75">
      <c r="A128" s="43"/>
      <c r="B128" s="40" t="s">
        <v>55</v>
      </c>
      <c r="C128" s="44">
        <v>5500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</row>
    <row r="129" spans="1:9" ht="12.75">
      <c r="A129" s="1"/>
      <c r="B129" s="40" t="s">
        <v>56</v>
      </c>
      <c r="C129" s="4">
        <v>5600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</row>
    <row r="130" spans="1:9" ht="12.75">
      <c r="A130" s="1"/>
      <c r="B130" s="37" t="s">
        <v>57</v>
      </c>
      <c r="C130" s="4">
        <v>5700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</row>
    <row r="131" spans="1:9" ht="12.75">
      <c r="A131" s="1"/>
      <c r="B131" s="37" t="s">
        <v>58</v>
      </c>
      <c r="C131" s="4">
        <v>5800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</row>
    <row r="132" spans="1:9" ht="12.75">
      <c r="A132" s="1"/>
      <c r="B132" s="37" t="s">
        <v>59</v>
      </c>
      <c r="C132" s="4">
        <v>5900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</row>
    <row r="133" spans="1:9" ht="12.75">
      <c r="A133" s="48" t="s">
        <v>60</v>
      </c>
      <c r="B133" s="49"/>
      <c r="C133" s="4">
        <v>18600</v>
      </c>
      <c r="D133" s="11">
        <v>222596117</v>
      </c>
      <c r="E133" s="11">
        <v>83783124.2</v>
      </c>
      <c r="F133" s="11">
        <v>255060297.2</v>
      </c>
      <c r="G133" s="11">
        <v>255060297.2</v>
      </c>
      <c r="H133" s="11">
        <v>240902543.2</v>
      </c>
      <c r="I133" s="11">
        <v>0</v>
      </c>
    </row>
    <row r="134" spans="1:9" ht="12.75">
      <c r="A134" s="1"/>
      <c r="B134" s="37" t="s">
        <v>61</v>
      </c>
      <c r="C134" s="4">
        <v>6100</v>
      </c>
      <c r="D134" s="12">
        <v>222596117</v>
      </c>
      <c r="E134" s="12">
        <v>82283124.2</v>
      </c>
      <c r="F134" s="12">
        <v>253560297.2</v>
      </c>
      <c r="G134" s="12">
        <v>253560297.2</v>
      </c>
      <c r="H134" s="12">
        <v>239402543.2</v>
      </c>
      <c r="I134" s="12">
        <v>0</v>
      </c>
    </row>
    <row r="135" spans="1:9" ht="12.75">
      <c r="A135" s="1"/>
      <c r="B135" s="37" t="s">
        <v>62</v>
      </c>
      <c r="C135" s="4">
        <v>6200</v>
      </c>
      <c r="D135" s="12">
        <v>0</v>
      </c>
      <c r="E135" s="12">
        <v>1500000</v>
      </c>
      <c r="F135" s="12">
        <v>1500000</v>
      </c>
      <c r="G135" s="12">
        <v>1500000</v>
      </c>
      <c r="H135" s="12">
        <v>1500000</v>
      </c>
      <c r="I135" s="12">
        <v>0</v>
      </c>
    </row>
    <row r="136" spans="1:9" ht="12.75">
      <c r="A136" s="1"/>
      <c r="B136" s="37" t="s">
        <v>63</v>
      </c>
      <c r="C136" s="4">
        <v>6300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</row>
    <row r="137" spans="1:9" ht="26.25" customHeight="1">
      <c r="A137" s="50" t="s">
        <v>64</v>
      </c>
      <c r="B137" s="51"/>
      <c r="C137" s="4">
        <v>52000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ht="12.75">
      <c r="A138" s="1"/>
      <c r="B138" s="37" t="s">
        <v>65</v>
      </c>
      <c r="C138" s="4">
        <v>7100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</row>
    <row r="139" spans="1:9" ht="12.75">
      <c r="A139" s="1"/>
      <c r="B139" s="37" t="s">
        <v>66</v>
      </c>
      <c r="C139" s="4">
        <v>7200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</row>
    <row r="140" spans="1:9" ht="12.75">
      <c r="A140" s="1"/>
      <c r="B140" s="37" t="s">
        <v>67</v>
      </c>
      <c r="C140" s="4">
        <v>7300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</row>
    <row r="141" spans="1:9" ht="12.75">
      <c r="A141" s="1"/>
      <c r="B141" s="37" t="s">
        <v>68</v>
      </c>
      <c r="C141" s="4">
        <v>7400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</row>
    <row r="142" spans="1:9" ht="12.75">
      <c r="A142" s="1"/>
      <c r="B142" s="37" t="s">
        <v>69</v>
      </c>
      <c r="C142" s="4">
        <v>7500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</row>
    <row r="143" spans="1:9" ht="12.75">
      <c r="A143" s="1"/>
      <c r="B143" s="37" t="s">
        <v>70</v>
      </c>
      <c r="C143" s="4">
        <v>7600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</row>
    <row r="144" spans="1:9" ht="12.75">
      <c r="A144" s="1"/>
      <c r="B144" s="37" t="s">
        <v>71</v>
      </c>
      <c r="C144" s="4">
        <v>7900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</row>
    <row r="145" spans="1:9" ht="12.75">
      <c r="A145" s="48" t="s">
        <v>72</v>
      </c>
      <c r="B145" s="49"/>
      <c r="C145" s="4">
        <v>24900</v>
      </c>
      <c r="D145" s="11">
        <v>6235069007</v>
      </c>
      <c r="E145" s="11">
        <v>52098697.39</v>
      </c>
      <c r="F145" s="11">
        <v>4652494530.39</v>
      </c>
      <c r="G145" s="11">
        <v>4652494530.39</v>
      </c>
      <c r="H145" s="11">
        <v>4652494530.39</v>
      </c>
      <c r="I145" s="11">
        <v>0</v>
      </c>
    </row>
    <row r="146" spans="1:9" ht="12.75">
      <c r="A146" s="1"/>
      <c r="B146" s="37" t="s">
        <v>73</v>
      </c>
      <c r="C146" s="4">
        <v>8100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</row>
    <row r="147" spans="1:9" ht="12.75">
      <c r="A147" s="1"/>
      <c r="B147" s="37" t="s">
        <v>74</v>
      </c>
      <c r="C147" s="4">
        <v>8300</v>
      </c>
      <c r="D147" s="12">
        <v>6066963949</v>
      </c>
      <c r="E147" s="12">
        <v>25404299</v>
      </c>
      <c r="F147" s="12">
        <v>4474163221</v>
      </c>
      <c r="G147" s="12">
        <v>4474163221</v>
      </c>
      <c r="H147" s="12">
        <v>4474163221</v>
      </c>
      <c r="I147" s="12">
        <v>0</v>
      </c>
    </row>
    <row r="148" spans="1:9" ht="12.75">
      <c r="A148" s="1"/>
      <c r="B148" s="37" t="s">
        <v>75</v>
      </c>
      <c r="C148" s="4">
        <v>8500</v>
      </c>
      <c r="D148" s="12">
        <v>168105058</v>
      </c>
      <c r="E148" s="12">
        <v>26694398.39</v>
      </c>
      <c r="F148" s="12">
        <v>178331309.39</v>
      </c>
      <c r="G148" s="12">
        <v>178331309.39</v>
      </c>
      <c r="H148" s="12">
        <v>178331309.39</v>
      </c>
      <c r="I148" s="12">
        <v>0</v>
      </c>
    </row>
    <row r="149" spans="1:9" ht="12.75">
      <c r="A149" s="48" t="s">
        <v>76</v>
      </c>
      <c r="B149" s="49"/>
      <c r="C149" s="4">
        <v>66000</v>
      </c>
      <c r="D149" s="11">
        <v>1852392113</v>
      </c>
      <c r="E149" s="11">
        <v>-54917623.45999999</v>
      </c>
      <c r="F149" s="11">
        <v>1334376431.54</v>
      </c>
      <c r="G149" s="11">
        <v>1334376431.54</v>
      </c>
      <c r="H149" s="11">
        <v>1334376431.54</v>
      </c>
      <c r="I149" s="11">
        <v>0</v>
      </c>
    </row>
    <row r="150" spans="1:9" ht="12.75">
      <c r="A150" s="1"/>
      <c r="B150" s="37" t="s">
        <v>77</v>
      </c>
      <c r="C150" s="4">
        <v>9100</v>
      </c>
      <c r="D150" s="12">
        <v>461527733</v>
      </c>
      <c r="E150" s="12">
        <v>-13686878.34</v>
      </c>
      <c r="F150" s="12">
        <v>329637139.66</v>
      </c>
      <c r="G150" s="12">
        <v>329637139.66</v>
      </c>
      <c r="H150" s="12">
        <v>329637139.66</v>
      </c>
      <c r="I150" s="12">
        <v>0</v>
      </c>
    </row>
    <row r="151" spans="1:9" ht="12.75">
      <c r="A151" s="1"/>
      <c r="B151" s="37" t="s">
        <v>78</v>
      </c>
      <c r="C151" s="4">
        <v>9200</v>
      </c>
      <c r="D151" s="12">
        <v>1390864380</v>
      </c>
      <c r="E151" s="12">
        <v>-41230745.12</v>
      </c>
      <c r="F151" s="12">
        <v>1004739291.88</v>
      </c>
      <c r="G151" s="12">
        <v>1004739291.88</v>
      </c>
      <c r="H151" s="12">
        <v>1004739291.88</v>
      </c>
      <c r="I151" s="12">
        <v>0</v>
      </c>
    </row>
    <row r="152" spans="1:9" ht="12.75">
      <c r="A152" s="1"/>
      <c r="B152" s="37" t="s">
        <v>79</v>
      </c>
      <c r="C152" s="4">
        <v>9300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</row>
    <row r="153" spans="1:9" ht="12.75">
      <c r="A153" s="1"/>
      <c r="B153" s="37" t="s">
        <v>80</v>
      </c>
      <c r="C153" s="4">
        <v>9400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</row>
    <row r="154" spans="1:9" ht="12.75">
      <c r="A154" s="1"/>
      <c r="B154" s="37" t="s">
        <v>81</v>
      </c>
      <c r="C154" s="4">
        <v>9500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</row>
    <row r="155" spans="1:9" ht="12.75">
      <c r="A155" s="1"/>
      <c r="B155" s="37" t="s">
        <v>82</v>
      </c>
      <c r="C155" s="4">
        <v>9600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</row>
    <row r="156" spans="1:9" ht="12.75">
      <c r="A156" s="1"/>
      <c r="B156" s="37" t="s">
        <v>83</v>
      </c>
      <c r="C156" s="4">
        <v>9900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</row>
    <row r="157" spans="1:9" ht="6.75" customHeight="1">
      <c r="A157" s="1"/>
      <c r="B157" s="37"/>
      <c r="C157" s="6"/>
      <c r="D157" s="12"/>
      <c r="E157" s="13"/>
      <c r="F157" s="13"/>
      <c r="G157" s="13"/>
      <c r="H157" s="13"/>
      <c r="I157" s="13"/>
    </row>
    <row r="158" spans="1:9" ht="12.75">
      <c r="A158" s="48" t="s">
        <v>85</v>
      </c>
      <c r="B158" s="49"/>
      <c r="C158" s="8">
        <v>630600</v>
      </c>
      <c r="D158" s="11">
        <v>70017541440</v>
      </c>
      <c r="E158" s="11">
        <v>273344192.2599993</v>
      </c>
      <c r="F158" s="11">
        <v>52038377697.26</v>
      </c>
      <c r="G158" s="11">
        <v>52043369848.729996</v>
      </c>
      <c r="H158" s="11">
        <v>50313694970.73</v>
      </c>
      <c r="I158" s="11">
        <v>-4992151.469993591</v>
      </c>
    </row>
    <row r="159" spans="1:9" ht="9" customHeight="1" thickBot="1">
      <c r="A159" s="2"/>
      <c r="B159" s="38"/>
      <c r="C159" s="7"/>
      <c r="D159" s="5"/>
      <c r="E159" s="3"/>
      <c r="F159" s="3"/>
      <c r="G159" s="3"/>
      <c r="H159" s="3"/>
      <c r="I159" s="3"/>
    </row>
    <row r="163" ht="12.75">
      <c r="E163" s="16"/>
    </row>
  </sheetData>
  <mergeCells count="31">
    <mergeCell ref="A2:I2"/>
    <mergeCell ref="A3:I3"/>
    <mergeCell ref="A4:I4"/>
    <mergeCell ref="A5:I5"/>
    <mergeCell ref="A7:I7"/>
    <mergeCell ref="A6:I6"/>
    <mergeCell ref="A8:B9"/>
    <mergeCell ref="D8:H8"/>
    <mergeCell ref="I8:I9"/>
    <mergeCell ref="A39:B39"/>
    <mergeCell ref="A49:B49"/>
    <mergeCell ref="A137:B137"/>
    <mergeCell ref="A145:B145"/>
    <mergeCell ref="A149:B149"/>
    <mergeCell ref="A158:B158"/>
    <mergeCell ref="A85:B85"/>
    <mergeCell ref="A93:B93"/>
    <mergeCell ref="A103:B103"/>
    <mergeCell ref="A113:B113"/>
    <mergeCell ref="A123:B123"/>
    <mergeCell ref="A133:B133"/>
    <mergeCell ref="A84:B84"/>
    <mergeCell ref="A10:B10"/>
    <mergeCell ref="A11:B11"/>
    <mergeCell ref="A19:B19"/>
    <mergeCell ref="A29:B29"/>
    <mergeCell ref="A75:B75"/>
    <mergeCell ref="A83:B83"/>
    <mergeCell ref="A59:B59"/>
    <mergeCell ref="A63:B63"/>
    <mergeCell ref="A71:B71"/>
  </mergeCells>
  <printOptions horizontalCentered="1"/>
  <pageMargins left="0" right="0" top="0" bottom="0" header="0.31496062992125984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5"/>
  <sheetViews>
    <sheetView workbookViewId="0" topLeftCell="A1">
      <selection activeCell="B10" sqref="B10"/>
    </sheetView>
  </sheetViews>
  <sheetFormatPr defaultColWidth="11.421875" defaultRowHeight="12.75"/>
  <cols>
    <col min="2" max="2" width="28.7109375" style="0" customWidth="1"/>
    <col min="7" max="7" width="17.00390625" style="0" customWidth="1"/>
  </cols>
  <sheetData>
    <row r="3" spans="2:6" ht="12.75">
      <c r="B3" t="s">
        <v>167</v>
      </c>
      <c r="C3" t="s">
        <v>168</v>
      </c>
      <c r="E3" t="s">
        <v>182</v>
      </c>
      <c r="F3" t="s">
        <v>183</v>
      </c>
    </row>
    <row r="4" spans="2:11" ht="12.75">
      <c r="B4" s="34" t="s">
        <v>215</v>
      </c>
      <c r="C4" s="34" t="s">
        <v>169</v>
      </c>
      <c r="E4" t="str">
        <f>+VLOOKUP(MID(B4,4,3),$I$4:$J$15,2,FALSE)</f>
        <v>Enero</v>
      </c>
      <c r="F4" t="str">
        <f>+VLOOKUP(RIGHT(B4,3),$I$4:$J$15,2,FALSE)</f>
        <v>Septiembre</v>
      </c>
      <c r="I4" t="s">
        <v>170</v>
      </c>
      <c r="J4" t="s">
        <v>184</v>
      </c>
      <c r="K4" s="33" t="s">
        <v>197</v>
      </c>
    </row>
    <row r="5" spans="5:11" ht="12.75">
      <c r="E5" t="str">
        <f>+VLOOKUP(E4,$J$4:$K$15,2,FALSE)</f>
        <v>01</v>
      </c>
      <c r="F5" t="str">
        <f>+VLOOKUP(F4,$J$4:$K$15,2,FALSE)</f>
        <v>09</v>
      </c>
      <c r="I5" t="s">
        <v>171</v>
      </c>
      <c r="J5" t="s">
        <v>185</v>
      </c>
      <c r="K5" s="33" t="s">
        <v>198</v>
      </c>
    </row>
    <row r="6" spans="2:11" ht="12.75">
      <c r="B6" t="s">
        <v>196</v>
      </c>
      <c r="I6" t="s">
        <v>172</v>
      </c>
      <c r="J6" t="s">
        <v>186</v>
      </c>
      <c r="K6" s="33" t="s">
        <v>199</v>
      </c>
    </row>
    <row r="7" spans="9:11" ht="12.75">
      <c r="I7" t="s">
        <v>173</v>
      </c>
      <c r="J7" t="s">
        <v>187</v>
      </c>
      <c r="K7" s="33" t="s">
        <v>200</v>
      </c>
    </row>
    <row r="8" spans="9:11" ht="12.75">
      <c r="I8" t="s">
        <v>174</v>
      </c>
      <c r="J8" t="s">
        <v>188</v>
      </c>
      <c r="K8" s="33" t="s">
        <v>201</v>
      </c>
    </row>
    <row r="9" spans="9:11" ht="12.75">
      <c r="I9" t="s">
        <v>175</v>
      </c>
      <c r="J9" t="s">
        <v>189</v>
      </c>
      <c r="K9" s="33" t="s">
        <v>202</v>
      </c>
    </row>
    <row r="10" spans="2:11" ht="12.75">
      <c r="B10" t="str">
        <f>CONCATENATE("Del ",1," de ",E4," al ",DAY(EOMONTH(DATE("20"&amp;C4,F5,1),0))," de ",F4," del ","20"&amp;C4)</f>
        <v>Del 1 de Enero al 30 de Septiembre del 2019</v>
      </c>
      <c r="I10" t="s">
        <v>176</v>
      </c>
      <c r="J10" t="s">
        <v>190</v>
      </c>
      <c r="K10" s="33" t="s">
        <v>203</v>
      </c>
    </row>
    <row r="11" spans="9:11" ht="12.75">
      <c r="I11" t="s">
        <v>177</v>
      </c>
      <c r="J11" t="s">
        <v>191</v>
      </c>
      <c r="K11" s="33" t="s">
        <v>204</v>
      </c>
    </row>
    <row r="12" spans="9:11" ht="12.75">
      <c r="I12" t="s">
        <v>178</v>
      </c>
      <c r="J12" t="s">
        <v>192</v>
      </c>
      <c r="K12" s="33" t="s">
        <v>205</v>
      </c>
    </row>
    <row r="13" spans="2:11" ht="12.75">
      <c r="B13" t="s">
        <v>166</v>
      </c>
      <c r="I13" t="s">
        <v>179</v>
      </c>
      <c r="J13" t="s">
        <v>193</v>
      </c>
      <c r="K13" s="33" t="s">
        <v>206</v>
      </c>
    </row>
    <row r="14" spans="9:11" ht="12.75">
      <c r="I14" t="s">
        <v>180</v>
      </c>
      <c r="J14" t="s">
        <v>194</v>
      </c>
      <c r="K14" s="33" t="s">
        <v>207</v>
      </c>
    </row>
    <row r="15" spans="9:11" ht="12.75">
      <c r="I15" t="s">
        <v>181</v>
      </c>
      <c r="J15" t="s">
        <v>195</v>
      </c>
      <c r="K15" s="33" t="s">
        <v>208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="80" zoomScaleNormal="80" workbookViewId="0" topLeftCell="C1">
      <selection activeCell="I2" sqref="I2"/>
    </sheetView>
  </sheetViews>
  <sheetFormatPr defaultColWidth="11.421875" defaultRowHeight="12.75"/>
  <cols>
    <col min="1" max="1" width="45.57421875" style="0" bestFit="1" customWidth="1"/>
    <col min="2" max="2" width="64.140625" style="0" bestFit="1" customWidth="1"/>
    <col min="3" max="3" width="84.28125" style="0" bestFit="1" customWidth="1"/>
    <col min="4" max="4" width="21.8515625" style="0" bestFit="1" customWidth="1"/>
    <col min="5" max="5" width="29.140625" style="0" bestFit="1" customWidth="1"/>
    <col min="6" max="8" width="21.7109375" style="0" bestFit="1" customWidth="1"/>
    <col min="9" max="9" width="21.421875" style="0" bestFit="1" customWidth="1"/>
    <col min="10" max="10" width="18.7109375" style="0" bestFit="1" customWidth="1"/>
  </cols>
  <sheetData>
    <row r="1" spans="1:9" ht="25.5">
      <c r="A1" s="18" t="s">
        <v>87</v>
      </c>
      <c r="B1" s="18" t="s">
        <v>88</v>
      </c>
      <c r="C1" s="18" t="s">
        <v>87</v>
      </c>
      <c r="D1" s="31" t="s">
        <v>160</v>
      </c>
      <c r="E1" s="31" t="s">
        <v>161</v>
      </c>
      <c r="F1" s="31" t="s">
        <v>162</v>
      </c>
      <c r="G1" s="31" t="s">
        <v>163</v>
      </c>
      <c r="H1" s="31" t="s">
        <v>164</v>
      </c>
      <c r="I1" s="31" t="s">
        <v>165</v>
      </c>
    </row>
    <row r="2" spans="1:10" ht="12.75">
      <c r="A2" s="17" t="s">
        <v>210</v>
      </c>
      <c r="B2" s="17" t="s">
        <v>89</v>
      </c>
      <c r="C2" s="17" t="s">
        <v>90</v>
      </c>
      <c r="D2" s="28">
        <v>3386607420</v>
      </c>
      <c r="E2" s="19">
        <v>449833923.45</v>
      </c>
      <c r="F2" s="28">
        <v>3309011874.45</v>
      </c>
      <c r="G2" s="19">
        <v>3312248535.8</v>
      </c>
      <c r="H2" s="19">
        <v>3312197529.8</v>
      </c>
      <c r="I2" s="28">
        <v>-3236661.35</v>
      </c>
      <c r="J2" s="32"/>
    </row>
    <row r="3" spans="1:9" ht="12.75">
      <c r="A3" s="17" t="s">
        <v>91</v>
      </c>
      <c r="B3" s="17" t="s">
        <v>91</v>
      </c>
      <c r="C3" s="17" t="s">
        <v>92</v>
      </c>
      <c r="D3" s="28">
        <v>204644359</v>
      </c>
      <c r="E3" s="19">
        <v>79785666.04</v>
      </c>
      <c r="F3" s="28">
        <v>241628364.04</v>
      </c>
      <c r="G3" s="19">
        <v>242423235.45</v>
      </c>
      <c r="H3" s="19">
        <v>247548899.23</v>
      </c>
      <c r="I3" s="28">
        <v>-794871.41</v>
      </c>
    </row>
    <row r="4" spans="1:9" ht="12.75">
      <c r="A4" s="17" t="s">
        <v>91</v>
      </c>
      <c r="B4" s="17" t="s">
        <v>91</v>
      </c>
      <c r="C4" s="17" t="s">
        <v>93</v>
      </c>
      <c r="D4" s="28">
        <v>2299796543</v>
      </c>
      <c r="E4" s="19">
        <v>-293054140.3</v>
      </c>
      <c r="F4" s="28">
        <v>1033076281.7</v>
      </c>
      <c r="G4" s="19">
        <v>1034802691.05</v>
      </c>
      <c r="H4" s="19">
        <v>1019161728.37</v>
      </c>
      <c r="I4" s="28">
        <v>-1726409.35</v>
      </c>
    </row>
    <row r="5" spans="1:9" ht="12.75">
      <c r="A5" s="17" t="s">
        <v>91</v>
      </c>
      <c r="B5" s="17" t="s">
        <v>91</v>
      </c>
      <c r="C5" s="17" t="s">
        <v>94</v>
      </c>
      <c r="D5" s="28">
        <v>1365957668</v>
      </c>
      <c r="E5" s="19">
        <v>-433884743.54</v>
      </c>
      <c r="F5" s="28">
        <v>665403845.46</v>
      </c>
      <c r="G5" s="19">
        <v>664917384.25</v>
      </c>
      <c r="H5" s="19">
        <v>290183753.96</v>
      </c>
      <c r="I5" s="28">
        <v>486461.21</v>
      </c>
    </row>
    <row r="6" spans="1:9" ht="12.75">
      <c r="A6" s="17" t="s">
        <v>91</v>
      </c>
      <c r="B6" s="17" t="s">
        <v>91</v>
      </c>
      <c r="C6" s="17" t="s">
        <v>95</v>
      </c>
      <c r="D6" s="28">
        <v>1208693972</v>
      </c>
      <c r="E6" s="19">
        <v>344991102.87</v>
      </c>
      <c r="F6" s="28">
        <v>1445494609.87</v>
      </c>
      <c r="G6" s="19">
        <v>1445494609.87</v>
      </c>
      <c r="H6" s="19">
        <v>1427262507.64</v>
      </c>
      <c r="I6" s="29">
        <v>0</v>
      </c>
    </row>
    <row r="7" spans="1:9" ht="12.75">
      <c r="A7" s="17" t="s">
        <v>91</v>
      </c>
      <c r="B7" s="17" t="s">
        <v>91</v>
      </c>
      <c r="C7" s="17" t="s">
        <v>96</v>
      </c>
      <c r="D7" s="28">
        <v>667285965</v>
      </c>
      <c r="E7" s="19">
        <v>-500512068</v>
      </c>
      <c r="F7" s="29">
        <v>0</v>
      </c>
      <c r="G7" s="20">
        <v>0</v>
      </c>
      <c r="H7" s="20">
        <v>0</v>
      </c>
      <c r="I7" s="29">
        <v>0</v>
      </c>
    </row>
    <row r="8" spans="1:9" ht="12.75">
      <c r="A8" s="17" t="s">
        <v>91</v>
      </c>
      <c r="B8" s="17" t="s">
        <v>91</v>
      </c>
      <c r="C8" s="17" t="s">
        <v>97</v>
      </c>
      <c r="D8" s="28">
        <v>11693496</v>
      </c>
      <c r="E8" s="19">
        <v>-113975.19</v>
      </c>
      <c r="F8" s="28">
        <v>11579520.81</v>
      </c>
      <c r="G8" s="19">
        <v>11579520.81</v>
      </c>
      <c r="H8" s="19">
        <v>11579520.81</v>
      </c>
      <c r="I8" s="29">
        <v>0</v>
      </c>
    </row>
    <row r="9" spans="1:9" ht="12.75">
      <c r="A9" s="17" t="s">
        <v>91</v>
      </c>
      <c r="B9" s="17" t="s">
        <v>98</v>
      </c>
      <c r="C9" s="17" t="s">
        <v>99</v>
      </c>
      <c r="D9" s="28">
        <v>73359333</v>
      </c>
      <c r="E9" s="19">
        <v>-36661355.61</v>
      </c>
      <c r="F9" s="28">
        <v>23224777.39</v>
      </c>
      <c r="G9" s="19">
        <v>23224777.39</v>
      </c>
      <c r="H9" s="19">
        <v>9869986.34</v>
      </c>
      <c r="I9" s="29">
        <v>0</v>
      </c>
    </row>
    <row r="10" spans="1:9" ht="12.75">
      <c r="A10" s="17" t="s">
        <v>91</v>
      </c>
      <c r="B10" s="17" t="s">
        <v>91</v>
      </c>
      <c r="C10" s="17" t="s">
        <v>100</v>
      </c>
      <c r="D10" s="28">
        <v>223992742</v>
      </c>
      <c r="E10" s="19">
        <v>-25335906.15</v>
      </c>
      <c r="F10" s="28">
        <v>145227818.85</v>
      </c>
      <c r="G10" s="19">
        <v>145227818.85</v>
      </c>
      <c r="H10" s="19">
        <v>9185289.78</v>
      </c>
      <c r="I10" s="29">
        <v>0</v>
      </c>
    </row>
    <row r="11" spans="1:9" ht="12.75">
      <c r="A11" s="17" t="s">
        <v>91</v>
      </c>
      <c r="B11" s="17" t="s">
        <v>91</v>
      </c>
      <c r="C11" s="17" t="s">
        <v>101</v>
      </c>
      <c r="D11" s="28">
        <v>635788</v>
      </c>
      <c r="E11" s="19">
        <v>350501.68</v>
      </c>
      <c r="F11" s="28">
        <v>859953.68</v>
      </c>
      <c r="G11" s="19">
        <v>859953.68</v>
      </c>
      <c r="H11" s="19">
        <v>844641.68</v>
      </c>
      <c r="I11" s="29">
        <v>0</v>
      </c>
    </row>
    <row r="12" spans="1:9" ht="12.75">
      <c r="A12" s="17" t="s">
        <v>91</v>
      </c>
      <c r="B12" s="17" t="s">
        <v>91</v>
      </c>
      <c r="C12" s="17" t="s">
        <v>102</v>
      </c>
      <c r="D12" s="28">
        <v>24509732</v>
      </c>
      <c r="E12" s="19">
        <v>-11755542.62</v>
      </c>
      <c r="F12" s="28">
        <v>7463343.38</v>
      </c>
      <c r="G12" s="19">
        <v>7463343.38</v>
      </c>
      <c r="H12" s="19">
        <v>3992298.81</v>
      </c>
      <c r="I12" s="29">
        <v>0</v>
      </c>
    </row>
    <row r="13" spans="1:9" ht="12.75">
      <c r="A13" s="17" t="s">
        <v>91</v>
      </c>
      <c r="B13" s="17" t="s">
        <v>91</v>
      </c>
      <c r="C13" s="17" t="s">
        <v>103</v>
      </c>
      <c r="D13" s="28">
        <v>10628338</v>
      </c>
      <c r="E13" s="19">
        <v>-6921159.44</v>
      </c>
      <c r="F13" s="28">
        <v>1418827.56</v>
      </c>
      <c r="G13" s="19">
        <v>1418827.56</v>
      </c>
      <c r="H13" s="19">
        <v>876544.86</v>
      </c>
      <c r="I13" s="29">
        <v>0</v>
      </c>
    </row>
    <row r="14" spans="1:9" ht="12.75">
      <c r="A14" s="17" t="s">
        <v>91</v>
      </c>
      <c r="B14" s="17" t="s">
        <v>91</v>
      </c>
      <c r="C14" s="17" t="s">
        <v>104</v>
      </c>
      <c r="D14" s="28">
        <v>178567340</v>
      </c>
      <c r="E14" s="19">
        <v>-36498754.54</v>
      </c>
      <c r="F14" s="28">
        <v>102199142.46</v>
      </c>
      <c r="G14" s="19">
        <v>102199142.46</v>
      </c>
      <c r="H14" s="19">
        <v>99878978.08</v>
      </c>
      <c r="I14" s="29">
        <v>0</v>
      </c>
    </row>
    <row r="15" spans="1:9" ht="12.75">
      <c r="A15" s="17" t="s">
        <v>91</v>
      </c>
      <c r="B15" s="17" t="s">
        <v>91</v>
      </c>
      <c r="C15" s="17" t="s">
        <v>105</v>
      </c>
      <c r="D15" s="28">
        <v>66130221</v>
      </c>
      <c r="E15" s="19">
        <v>-49244850.5</v>
      </c>
      <c r="F15" s="28">
        <v>6225672.5</v>
      </c>
      <c r="G15" s="19">
        <v>6225672.5</v>
      </c>
      <c r="H15" s="19">
        <v>5132829.32</v>
      </c>
      <c r="I15" s="29">
        <v>0</v>
      </c>
    </row>
    <row r="16" spans="1:9" ht="12.75">
      <c r="A16" s="17" t="s">
        <v>91</v>
      </c>
      <c r="B16" s="17" t="s">
        <v>91</v>
      </c>
      <c r="C16" s="17" t="s">
        <v>106</v>
      </c>
      <c r="D16" s="28">
        <v>5995718</v>
      </c>
      <c r="E16" s="19">
        <v>-4795885.6</v>
      </c>
      <c r="F16" s="28">
        <v>191040.4</v>
      </c>
      <c r="G16" s="19">
        <v>191040.4</v>
      </c>
      <c r="H16" s="20">
        <v>0</v>
      </c>
      <c r="I16" s="29">
        <v>0</v>
      </c>
    </row>
    <row r="17" spans="1:9" ht="12.75">
      <c r="A17" s="17" t="s">
        <v>91</v>
      </c>
      <c r="B17" s="17" t="s">
        <v>91</v>
      </c>
      <c r="C17" s="17" t="s">
        <v>107</v>
      </c>
      <c r="D17" s="28">
        <v>21186511</v>
      </c>
      <c r="E17" s="19">
        <v>-14084150.65</v>
      </c>
      <c r="F17" s="28">
        <v>2568573.35</v>
      </c>
      <c r="G17" s="19">
        <v>2568573.35</v>
      </c>
      <c r="H17" s="19">
        <v>1957221.28</v>
      </c>
      <c r="I17" s="29">
        <v>0</v>
      </c>
    </row>
    <row r="18" spans="1:9" ht="12.75">
      <c r="A18" s="17" t="s">
        <v>91</v>
      </c>
      <c r="B18" s="17" t="s">
        <v>108</v>
      </c>
      <c r="C18" s="17" t="s">
        <v>109</v>
      </c>
      <c r="D18" s="28">
        <v>155767825</v>
      </c>
      <c r="E18" s="19">
        <v>59221816.17</v>
      </c>
      <c r="F18" s="28">
        <v>173167709.17</v>
      </c>
      <c r="G18" s="19">
        <v>173167709.17</v>
      </c>
      <c r="H18" s="19">
        <v>142413520.39</v>
      </c>
      <c r="I18" s="29">
        <v>0</v>
      </c>
    </row>
    <row r="19" spans="1:9" ht="12.75">
      <c r="A19" s="17" t="s">
        <v>91</v>
      </c>
      <c r="B19" s="17" t="s">
        <v>91</v>
      </c>
      <c r="C19" s="17" t="s">
        <v>110</v>
      </c>
      <c r="D19" s="28">
        <v>468675730</v>
      </c>
      <c r="E19" s="19">
        <v>-175505671.85</v>
      </c>
      <c r="F19" s="28">
        <v>178067949.15</v>
      </c>
      <c r="G19" s="19">
        <v>178067949.15</v>
      </c>
      <c r="H19" s="19">
        <v>117701747.93</v>
      </c>
      <c r="I19" s="29">
        <v>0</v>
      </c>
    </row>
    <row r="20" spans="1:9" ht="12.75">
      <c r="A20" s="17" t="s">
        <v>91</v>
      </c>
      <c r="B20" s="17" t="s">
        <v>91</v>
      </c>
      <c r="C20" s="17" t="s">
        <v>111</v>
      </c>
      <c r="D20" s="28">
        <v>180998711</v>
      </c>
      <c r="E20" s="19">
        <v>-37489394.38</v>
      </c>
      <c r="F20" s="28">
        <v>106716839.62</v>
      </c>
      <c r="G20" s="19">
        <v>106716839.62</v>
      </c>
      <c r="H20" s="19">
        <v>65899935.57</v>
      </c>
      <c r="I20" s="29">
        <v>0</v>
      </c>
    </row>
    <row r="21" spans="1:9" ht="12.75">
      <c r="A21" s="17" t="s">
        <v>91</v>
      </c>
      <c r="B21" s="17" t="s">
        <v>91</v>
      </c>
      <c r="C21" s="17" t="s">
        <v>112</v>
      </c>
      <c r="D21" s="28">
        <v>71386520</v>
      </c>
      <c r="E21" s="19">
        <v>-23041648.47</v>
      </c>
      <c r="F21" s="28">
        <v>40128837.53</v>
      </c>
      <c r="G21" s="19">
        <v>40128837.53</v>
      </c>
      <c r="H21" s="19">
        <v>36548586.83</v>
      </c>
      <c r="I21" s="29">
        <v>0</v>
      </c>
    </row>
    <row r="22" spans="1:9" ht="12.75">
      <c r="A22" s="17" t="s">
        <v>91</v>
      </c>
      <c r="B22" s="17" t="s">
        <v>91</v>
      </c>
      <c r="C22" s="17" t="s">
        <v>113</v>
      </c>
      <c r="D22" s="28">
        <v>122317204</v>
      </c>
      <c r="E22" s="19">
        <v>-69306843.61</v>
      </c>
      <c r="F22" s="28">
        <v>24902928.39</v>
      </c>
      <c r="G22" s="19">
        <v>24902928.39</v>
      </c>
      <c r="H22" s="19">
        <v>12674675.8</v>
      </c>
      <c r="I22" s="29">
        <v>0</v>
      </c>
    </row>
    <row r="23" spans="1:9" ht="12.75">
      <c r="A23" s="17" t="s">
        <v>91</v>
      </c>
      <c r="B23" s="17" t="s">
        <v>91</v>
      </c>
      <c r="C23" s="17" t="s">
        <v>114</v>
      </c>
      <c r="D23" s="28">
        <v>234197338</v>
      </c>
      <c r="E23" s="19">
        <v>-131055378.77</v>
      </c>
      <c r="F23" s="28">
        <v>44143082.23</v>
      </c>
      <c r="G23" s="19">
        <v>44143082.23</v>
      </c>
      <c r="H23" s="19">
        <v>5682764.97</v>
      </c>
      <c r="I23" s="29">
        <v>0</v>
      </c>
    </row>
    <row r="24" spans="1:9" ht="12.75">
      <c r="A24" s="17" t="s">
        <v>91</v>
      </c>
      <c r="B24" s="17" t="s">
        <v>91</v>
      </c>
      <c r="C24" s="17" t="s">
        <v>115</v>
      </c>
      <c r="D24" s="28">
        <v>82409466</v>
      </c>
      <c r="E24" s="19">
        <v>-48772932.3</v>
      </c>
      <c r="F24" s="28">
        <v>14859249.7</v>
      </c>
      <c r="G24" s="19">
        <v>14859249.7</v>
      </c>
      <c r="H24" s="19">
        <v>12506704.28</v>
      </c>
      <c r="I24" s="29">
        <v>0</v>
      </c>
    </row>
    <row r="25" spans="1:9" ht="12.75">
      <c r="A25" s="17" t="s">
        <v>91</v>
      </c>
      <c r="B25" s="17" t="s">
        <v>91</v>
      </c>
      <c r="C25" s="17" t="s">
        <v>116</v>
      </c>
      <c r="D25" s="28">
        <v>41458820</v>
      </c>
      <c r="E25" s="19">
        <v>-23061068.03</v>
      </c>
      <c r="F25" s="28">
        <v>9726390.97</v>
      </c>
      <c r="G25" s="19">
        <v>9726390.97</v>
      </c>
      <c r="H25" s="19">
        <v>6285570.14</v>
      </c>
      <c r="I25" s="29">
        <v>0</v>
      </c>
    </row>
    <row r="26" spans="1:9" ht="12.75">
      <c r="A26" s="17" t="s">
        <v>91</v>
      </c>
      <c r="B26" s="17" t="s">
        <v>91</v>
      </c>
      <c r="C26" s="17" t="s">
        <v>117</v>
      </c>
      <c r="D26" s="28">
        <v>338493384</v>
      </c>
      <c r="E26" s="19">
        <v>-69382521.02</v>
      </c>
      <c r="F26" s="28">
        <v>233715435.98</v>
      </c>
      <c r="G26" s="19">
        <v>233715435.98</v>
      </c>
      <c r="H26" s="19">
        <v>57083048.54</v>
      </c>
      <c r="I26" s="29">
        <v>0</v>
      </c>
    </row>
    <row r="27" spans="1:9" ht="12.75">
      <c r="A27" s="17" t="s">
        <v>91</v>
      </c>
      <c r="B27" s="17" t="s">
        <v>118</v>
      </c>
      <c r="C27" s="17" t="s">
        <v>119</v>
      </c>
      <c r="D27" s="28">
        <v>3945952306</v>
      </c>
      <c r="E27" s="19">
        <v>653477879.69</v>
      </c>
      <c r="F27" s="28">
        <v>3596680184.69</v>
      </c>
      <c r="G27" s="19">
        <v>3596657029.2</v>
      </c>
      <c r="H27" s="19">
        <v>3508276200.95</v>
      </c>
      <c r="I27" s="28">
        <v>23155.49</v>
      </c>
    </row>
    <row r="28" spans="1:9" ht="12.75">
      <c r="A28" s="17" t="s">
        <v>91</v>
      </c>
      <c r="B28" s="17" t="s">
        <v>91</v>
      </c>
      <c r="C28" s="17" t="s">
        <v>120</v>
      </c>
      <c r="D28" s="28">
        <v>3651300561</v>
      </c>
      <c r="E28" s="19">
        <v>-10636806.83</v>
      </c>
      <c r="F28" s="28">
        <v>2633077502.17</v>
      </c>
      <c r="G28" s="19">
        <v>2632781785.18</v>
      </c>
      <c r="H28" s="19">
        <v>2343739994.19</v>
      </c>
      <c r="I28" s="28">
        <v>295716.99</v>
      </c>
    </row>
    <row r="29" spans="1:9" ht="12.75">
      <c r="A29" s="17" t="s">
        <v>91</v>
      </c>
      <c r="B29" s="17" t="s">
        <v>91</v>
      </c>
      <c r="C29" s="17" t="s">
        <v>121</v>
      </c>
      <c r="D29" s="28">
        <v>1578465290</v>
      </c>
      <c r="E29" s="19">
        <v>-688008621.26</v>
      </c>
      <c r="F29" s="28">
        <v>577922616.74</v>
      </c>
      <c r="G29" s="19">
        <v>577922616.74</v>
      </c>
      <c r="H29" s="19">
        <v>547219522</v>
      </c>
      <c r="I29" s="29">
        <v>0</v>
      </c>
    </row>
    <row r="30" spans="1:9" ht="12.75">
      <c r="A30" s="17" t="s">
        <v>91</v>
      </c>
      <c r="B30" s="17" t="s">
        <v>91</v>
      </c>
      <c r="C30" s="17" t="s">
        <v>122</v>
      </c>
      <c r="D30" s="28">
        <v>681917279</v>
      </c>
      <c r="E30" s="19">
        <v>-106260591.22</v>
      </c>
      <c r="F30" s="28">
        <v>439405152.78</v>
      </c>
      <c r="G30" s="19">
        <v>439405152.78</v>
      </c>
      <c r="H30" s="19">
        <v>395210403.75</v>
      </c>
      <c r="I30" s="29">
        <v>0</v>
      </c>
    </row>
    <row r="31" spans="1:9" ht="12.75">
      <c r="A31" s="17" t="s">
        <v>91</v>
      </c>
      <c r="B31" s="17" t="s">
        <v>91</v>
      </c>
      <c r="C31" s="17" t="s">
        <v>123</v>
      </c>
      <c r="D31" s="28">
        <v>306167804</v>
      </c>
      <c r="E31" s="19">
        <v>-228108257.72</v>
      </c>
      <c r="F31" s="28">
        <v>1825973.28</v>
      </c>
      <c r="G31" s="19">
        <v>1825973.28</v>
      </c>
      <c r="H31" s="19">
        <v>1825973.28</v>
      </c>
      <c r="I31" s="29">
        <v>0</v>
      </c>
    </row>
    <row r="32" spans="1:9" ht="12.75">
      <c r="A32" s="17" t="s">
        <v>91</v>
      </c>
      <c r="B32" s="17" t="s">
        <v>91</v>
      </c>
      <c r="C32" s="17" t="s">
        <v>124</v>
      </c>
      <c r="D32" s="28">
        <v>24250000</v>
      </c>
      <c r="E32" s="19">
        <v>-12807727.98</v>
      </c>
      <c r="F32" s="28">
        <v>5987717.02</v>
      </c>
      <c r="G32" s="19">
        <v>5987717.02</v>
      </c>
      <c r="H32" s="19">
        <v>600000</v>
      </c>
      <c r="I32" s="29">
        <v>0</v>
      </c>
    </row>
    <row r="33" spans="1:9" ht="12.75">
      <c r="A33" s="17" t="s">
        <v>91</v>
      </c>
      <c r="B33" s="17" t="s">
        <v>91</v>
      </c>
      <c r="C33" s="17" t="s">
        <v>125</v>
      </c>
      <c r="D33" s="29">
        <v>0</v>
      </c>
      <c r="E33" s="20">
        <v>0</v>
      </c>
      <c r="F33" s="29">
        <v>0</v>
      </c>
      <c r="G33" s="20">
        <v>0</v>
      </c>
      <c r="H33" s="20">
        <v>0</v>
      </c>
      <c r="I33" s="29">
        <v>0</v>
      </c>
    </row>
    <row r="34" spans="1:9" ht="12.75">
      <c r="A34" s="17" t="s">
        <v>91</v>
      </c>
      <c r="B34" s="17" t="s">
        <v>91</v>
      </c>
      <c r="C34" s="17" t="s">
        <v>126</v>
      </c>
      <c r="D34" s="29">
        <v>0</v>
      </c>
      <c r="E34" s="20">
        <v>0</v>
      </c>
      <c r="F34" s="29">
        <v>0</v>
      </c>
      <c r="G34" s="20">
        <v>0</v>
      </c>
      <c r="H34" s="20">
        <v>0</v>
      </c>
      <c r="I34" s="29">
        <v>0</v>
      </c>
    </row>
    <row r="35" spans="1:9" ht="12.75">
      <c r="A35" s="17" t="s">
        <v>91</v>
      </c>
      <c r="B35" s="17" t="s">
        <v>91</v>
      </c>
      <c r="C35" s="17" t="s">
        <v>127</v>
      </c>
      <c r="D35" s="29">
        <v>0</v>
      </c>
      <c r="E35" s="19">
        <v>124680</v>
      </c>
      <c r="F35" s="28">
        <v>124680</v>
      </c>
      <c r="G35" s="19">
        <v>124680</v>
      </c>
      <c r="H35" s="19">
        <v>59720</v>
      </c>
      <c r="I35" s="29">
        <v>0</v>
      </c>
    </row>
    <row r="36" spans="1:9" ht="12.75">
      <c r="A36" s="17" t="s">
        <v>91</v>
      </c>
      <c r="B36" s="17" t="s">
        <v>128</v>
      </c>
      <c r="C36" s="17" t="s">
        <v>129</v>
      </c>
      <c r="D36" s="28">
        <v>4469855</v>
      </c>
      <c r="E36" s="19">
        <v>-1481919.01</v>
      </c>
      <c r="F36" s="28">
        <v>2987935.99</v>
      </c>
      <c r="G36" s="19">
        <v>2987935.99</v>
      </c>
      <c r="H36" s="19">
        <v>485061.42</v>
      </c>
      <c r="I36" s="29">
        <v>0</v>
      </c>
    </row>
    <row r="37" spans="1:9" ht="12.75">
      <c r="A37" s="17" t="s">
        <v>91</v>
      </c>
      <c r="B37" s="17" t="s">
        <v>91</v>
      </c>
      <c r="C37" s="17" t="s">
        <v>130</v>
      </c>
      <c r="D37" s="29">
        <v>0</v>
      </c>
      <c r="E37" s="19">
        <v>148846.17</v>
      </c>
      <c r="F37" s="28">
        <v>148846.17</v>
      </c>
      <c r="G37" s="19">
        <v>148846.17</v>
      </c>
      <c r="H37" s="19">
        <v>76038</v>
      </c>
      <c r="I37" s="29">
        <v>0</v>
      </c>
    </row>
    <row r="38" spans="1:9" ht="12.75">
      <c r="A38" s="17" t="s">
        <v>91</v>
      </c>
      <c r="B38" s="17" t="s">
        <v>91</v>
      </c>
      <c r="C38" s="17" t="s">
        <v>131</v>
      </c>
      <c r="D38" s="29">
        <v>0</v>
      </c>
      <c r="E38" s="19">
        <v>1949.99</v>
      </c>
      <c r="F38" s="28">
        <v>1949.99</v>
      </c>
      <c r="G38" s="19">
        <v>1949.99</v>
      </c>
      <c r="H38" s="20">
        <v>0</v>
      </c>
      <c r="I38" s="29">
        <v>0</v>
      </c>
    </row>
    <row r="39" spans="1:9" ht="12.75">
      <c r="A39" s="17" t="s">
        <v>91</v>
      </c>
      <c r="B39" s="17" t="s">
        <v>91</v>
      </c>
      <c r="C39" s="17" t="s">
        <v>132</v>
      </c>
      <c r="D39" s="29">
        <v>0</v>
      </c>
      <c r="E39" s="19">
        <v>14148806.1</v>
      </c>
      <c r="F39" s="28">
        <v>14148806.1</v>
      </c>
      <c r="G39" s="19">
        <v>14148806.1</v>
      </c>
      <c r="H39" s="19">
        <v>9959022.1</v>
      </c>
      <c r="I39" s="29">
        <v>0</v>
      </c>
    </row>
    <row r="40" spans="1:9" ht="12.75">
      <c r="A40" s="17" t="s">
        <v>91</v>
      </c>
      <c r="B40" s="17" t="s">
        <v>91</v>
      </c>
      <c r="C40" s="17" t="s">
        <v>133</v>
      </c>
      <c r="D40" s="29">
        <v>0</v>
      </c>
      <c r="E40" s="19">
        <v>404260</v>
      </c>
      <c r="F40" s="28">
        <v>404260</v>
      </c>
      <c r="G40" s="19">
        <v>404260</v>
      </c>
      <c r="H40" s="20">
        <v>0</v>
      </c>
      <c r="I40" s="29">
        <v>0</v>
      </c>
    </row>
    <row r="41" spans="1:9" ht="12.75">
      <c r="A41" s="17" t="s">
        <v>91</v>
      </c>
      <c r="B41" s="17" t="s">
        <v>91</v>
      </c>
      <c r="C41" s="17" t="s">
        <v>134</v>
      </c>
      <c r="D41" s="29">
        <v>0</v>
      </c>
      <c r="E41" s="19">
        <v>427435.36</v>
      </c>
      <c r="F41" s="28">
        <v>427435.36</v>
      </c>
      <c r="G41" s="19">
        <v>427435.36</v>
      </c>
      <c r="H41" s="19">
        <v>15380</v>
      </c>
      <c r="I41" s="29">
        <v>0</v>
      </c>
    </row>
    <row r="42" spans="1:9" ht="12.75">
      <c r="A42" s="17" t="s">
        <v>91</v>
      </c>
      <c r="B42" s="17" t="s">
        <v>91</v>
      </c>
      <c r="C42" s="17" t="s">
        <v>135</v>
      </c>
      <c r="D42" s="29">
        <v>0</v>
      </c>
      <c r="E42" s="20">
        <v>0</v>
      </c>
      <c r="F42" s="29">
        <v>0</v>
      </c>
      <c r="G42" s="20">
        <v>0</v>
      </c>
      <c r="H42" s="20">
        <v>0</v>
      </c>
      <c r="I42" s="29">
        <v>0</v>
      </c>
    </row>
    <row r="43" spans="1:9" ht="12.75">
      <c r="A43" s="17" t="s">
        <v>91</v>
      </c>
      <c r="B43" s="17" t="s">
        <v>91</v>
      </c>
      <c r="C43" s="17" t="s">
        <v>211</v>
      </c>
      <c r="D43" s="29">
        <v>0</v>
      </c>
      <c r="E43" s="20">
        <v>0</v>
      </c>
      <c r="F43" s="29">
        <v>0</v>
      </c>
      <c r="G43" s="20">
        <v>0</v>
      </c>
      <c r="H43" s="20">
        <v>0</v>
      </c>
      <c r="I43" s="29">
        <v>0</v>
      </c>
    </row>
    <row r="44" spans="1:9" ht="12.75">
      <c r="A44" s="17" t="s">
        <v>91</v>
      </c>
      <c r="B44" s="17" t="s">
        <v>91</v>
      </c>
      <c r="C44" s="17" t="s">
        <v>136</v>
      </c>
      <c r="D44" s="28">
        <v>150000</v>
      </c>
      <c r="E44" s="19">
        <v>-117893.52</v>
      </c>
      <c r="F44" s="28">
        <v>32106.48</v>
      </c>
      <c r="G44" s="19">
        <v>32106.48</v>
      </c>
      <c r="H44" s="20">
        <v>0</v>
      </c>
      <c r="I44" s="29">
        <v>0</v>
      </c>
    </row>
    <row r="45" spans="1:9" ht="12.75">
      <c r="A45" s="17" t="s">
        <v>91</v>
      </c>
      <c r="B45" s="17" t="s">
        <v>137</v>
      </c>
      <c r="C45" s="17" t="s">
        <v>138</v>
      </c>
      <c r="D45" s="28">
        <v>316414587</v>
      </c>
      <c r="E45" s="19">
        <v>-219494287.54</v>
      </c>
      <c r="F45" s="28">
        <v>16283525.46</v>
      </c>
      <c r="G45" s="19">
        <v>16283525.46</v>
      </c>
      <c r="H45" s="19">
        <v>12262135.29</v>
      </c>
      <c r="I45" s="29">
        <v>0</v>
      </c>
    </row>
    <row r="46" spans="1:9" ht="12.75">
      <c r="A46" s="17" t="s">
        <v>91</v>
      </c>
      <c r="B46" s="17" t="s">
        <v>91</v>
      </c>
      <c r="C46" s="17" t="s">
        <v>139</v>
      </c>
      <c r="D46" s="28">
        <v>140000000</v>
      </c>
      <c r="E46" s="19">
        <v>-93333332</v>
      </c>
      <c r="F46" s="29">
        <v>0</v>
      </c>
      <c r="G46" s="20">
        <v>0</v>
      </c>
      <c r="H46" s="20">
        <v>0</v>
      </c>
      <c r="I46" s="29">
        <v>0</v>
      </c>
    </row>
    <row r="47" spans="1:9" ht="12.75">
      <c r="A47" s="17" t="s">
        <v>91</v>
      </c>
      <c r="B47" s="17" t="s">
        <v>91</v>
      </c>
      <c r="C47" s="17" t="s">
        <v>212</v>
      </c>
      <c r="D47" s="29">
        <v>0</v>
      </c>
      <c r="E47" s="20">
        <v>0</v>
      </c>
      <c r="F47" s="29">
        <v>0</v>
      </c>
      <c r="G47" s="20">
        <v>0</v>
      </c>
      <c r="H47" s="20">
        <v>0</v>
      </c>
      <c r="I47" s="29">
        <v>0</v>
      </c>
    </row>
    <row r="48" spans="1:9" ht="12.75">
      <c r="A48" s="17" t="s">
        <v>91</v>
      </c>
      <c r="B48" s="17" t="s">
        <v>140</v>
      </c>
      <c r="C48" s="17" t="s">
        <v>141</v>
      </c>
      <c r="D48" s="28">
        <v>100000000</v>
      </c>
      <c r="E48" s="19">
        <v>-100000000</v>
      </c>
      <c r="F48" s="29">
        <v>0</v>
      </c>
      <c r="G48" s="20">
        <v>0</v>
      </c>
      <c r="H48" s="20">
        <v>0</v>
      </c>
      <c r="I48" s="29">
        <v>0</v>
      </c>
    </row>
    <row r="49" spans="1:9" ht="12.75">
      <c r="A49" s="17" t="s">
        <v>91</v>
      </c>
      <c r="B49" s="17" t="s">
        <v>91</v>
      </c>
      <c r="C49" s="17" t="s">
        <v>213</v>
      </c>
      <c r="D49" s="29">
        <v>0</v>
      </c>
      <c r="E49" s="20">
        <v>0</v>
      </c>
      <c r="F49" s="29">
        <v>0</v>
      </c>
      <c r="G49" s="20">
        <v>0</v>
      </c>
      <c r="H49" s="20">
        <v>0</v>
      </c>
      <c r="I49" s="29">
        <v>0</v>
      </c>
    </row>
    <row r="50" spans="1:9" ht="12.75">
      <c r="A50" s="17" t="s">
        <v>91</v>
      </c>
      <c r="B50" s="17" t="s">
        <v>91</v>
      </c>
      <c r="C50" s="17" t="s">
        <v>142</v>
      </c>
      <c r="D50" s="29">
        <v>0</v>
      </c>
      <c r="E50" s="20">
        <v>0</v>
      </c>
      <c r="F50" s="29">
        <v>0</v>
      </c>
      <c r="G50" s="20">
        <v>0</v>
      </c>
      <c r="H50" s="20">
        <v>0</v>
      </c>
      <c r="I50" s="29">
        <v>0</v>
      </c>
    </row>
    <row r="51" spans="1:9" ht="12.75">
      <c r="A51" s="17" t="s">
        <v>91</v>
      </c>
      <c r="B51" s="17" t="s">
        <v>91</v>
      </c>
      <c r="C51" s="17" t="s">
        <v>143</v>
      </c>
      <c r="D51" s="28">
        <v>26250000</v>
      </c>
      <c r="E51" s="20">
        <v>0</v>
      </c>
      <c r="F51" s="29">
        <v>0</v>
      </c>
      <c r="G51" s="20">
        <v>0</v>
      </c>
      <c r="H51" s="20">
        <v>0</v>
      </c>
      <c r="I51" s="29">
        <v>0</v>
      </c>
    </row>
    <row r="52" spans="1:9" ht="12.75">
      <c r="A52" s="17" t="s">
        <v>91</v>
      </c>
      <c r="B52" s="17" t="s">
        <v>91</v>
      </c>
      <c r="C52" s="17" t="s">
        <v>144</v>
      </c>
      <c r="D52" s="28">
        <v>71615000</v>
      </c>
      <c r="E52" s="19">
        <v>11010000</v>
      </c>
      <c r="F52" s="28">
        <v>82625000</v>
      </c>
      <c r="G52" s="19">
        <v>82625000</v>
      </c>
      <c r="H52" s="19">
        <v>31600000</v>
      </c>
      <c r="I52" s="29">
        <v>0</v>
      </c>
    </row>
    <row r="53" spans="1:9" ht="12.75">
      <c r="A53" s="17" t="s">
        <v>91</v>
      </c>
      <c r="B53" s="17" t="s">
        <v>91</v>
      </c>
      <c r="C53" s="17" t="s">
        <v>145</v>
      </c>
      <c r="D53" s="29">
        <v>0</v>
      </c>
      <c r="E53" s="20">
        <v>0</v>
      </c>
      <c r="F53" s="29">
        <v>0</v>
      </c>
      <c r="G53" s="20">
        <v>0</v>
      </c>
      <c r="H53" s="20">
        <v>0</v>
      </c>
      <c r="I53" s="29">
        <v>0</v>
      </c>
    </row>
    <row r="54" spans="1:9" ht="12.75">
      <c r="A54" s="17" t="s">
        <v>91</v>
      </c>
      <c r="B54" s="17" t="s">
        <v>91</v>
      </c>
      <c r="C54" s="17" t="s">
        <v>146</v>
      </c>
      <c r="D54" s="28">
        <v>313965381</v>
      </c>
      <c r="E54" s="19">
        <v>-64555240</v>
      </c>
      <c r="F54" s="29">
        <v>0</v>
      </c>
      <c r="G54" s="20">
        <v>0</v>
      </c>
      <c r="H54" s="20">
        <v>0</v>
      </c>
      <c r="I54" s="29">
        <v>0</v>
      </c>
    </row>
    <row r="55" spans="1:9" ht="12.75">
      <c r="A55" s="17" t="s">
        <v>91</v>
      </c>
      <c r="B55" s="17" t="s">
        <v>147</v>
      </c>
      <c r="C55" s="17" t="s">
        <v>148</v>
      </c>
      <c r="D55" s="28">
        <v>6578486245</v>
      </c>
      <c r="E55" s="19">
        <v>237930452</v>
      </c>
      <c r="F55" s="28">
        <v>5170189913</v>
      </c>
      <c r="G55" s="19">
        <v>5170189913</v>
      </c>
      <c r="H55" s="19">
        <v>5170189913</v>
      </c>
      <c r="I55" s="29">
        <v>0</v>
      </c>
    </row>
    <row r="56" spans="1:9" ht="12.75">
      <c r="A56" s="17" t="s">
        <v>91</v>
      </c>
      <c r="B56" s="17" t="s">
        <v>91</v>
      </c>
      <c r="C56" s="17" t="s">
        <v>149</v>
      </c>
      <c r="D56" s="29">
        <v>0</v>
      </c>
      <c r="E56" s="20">
        <v>0</v>
      </c>
      <c r="F56" s="29">
        <v>0</v>
      </c>
      <c r="G56" s="20">
        <v>0</v>
      </c>
      <c r="H56" s="20">
        <v>0</v>
      </c>
      <c r="I56" s="29">
        <v>0</v>
      </c>
    </row>
    <row r="57" spans="1:9" ht="12.75">
      <c r="A57" s="17" t="s">
        <v>91</v>
      </c>
      <c r="B57" s="17" t="s">
        <v>91</v>
      </c>
      <c r="C57" s="17" t="s">
        <v>150</v>
      </c>
      <c r="D57" s="28">
        <v>978510169</v>
      </c>
      <c r="E57" s="19">
        <v>-512045059.32</v>
      </c>
      <c r="F57" s="28">
        <v>229449084.68</v>
      </c>
      <c r="G57" s="19">
        <v>229449084.68</v>
      </c>
      <c r="H57" s="19">
        <v>227872572.78</v>
      </c>
      <c r="I57" s="29">
        <v>0</v>
      </c>
    </row>
    <row r="58" spans="1:9" ht="12.75">
      <c r="A58" s="17" t="s">
        <v>91</v>
      </c>
      <c r="B58" s="17" t="s">
        <v>151</v>
      </c>
      <c r="C58" s="17" t="s">
        <v>152</v>
      </c>
      <c r="D58" s="29">
        <v>0</v>
      </c>
      <c r="E58" s="19">
        <v>275423.08</v>
      </c>
      <c r="F58" s="28">
        <v>275423.08</v>
      </c>
      <c r="G58" s="19">
        <v>275423.08</v>
      </c>
      <c r="H58" s="19">
        <v>275423.08</v>
      </c>
      <c r="I58" s="29">
        <v>0</v>
      </c>
    </row>
    <row r="59" spans="1:9" ht="12.75">
      <c r="A59" s="17" t="s">
        <v>91</v>
      </c>
      <c r="B59" s="17" t="s">
        <v>91</v>
      </c>
      <c r="C59" s="17" t="s">
        <v>153</v>
      </c>
      <c r="D59" s="28">
        <v>711867822</v>
      </c>
      <c r="E59" s="19">
        <v>-188754361.95</v>
      </c>
      <c r="F59" s="28">
        <v>341834660.05</v>
      </c>
      <c r="G59" s="19">
        <v>341834660.05</v>
      </c>
      <c r="H59" s="19">
        <v>341834660.05</v>
      </c>
      <c r="I59" s="29">
        <v>0</v>
      </c>
    </row>
    <row r="60" spans="1:9" ht="12.75">
      <c r="A60" s="17" t="s">
        <v>91</v>
      </c>
      <c r="B60" s="17" t="s">
        <v>91</v>
      </c>
      <c r="C60" s="17" t="s">
        <v>154</v>
      </c>
      <c r="D60" s="28">
        <v>236115377</v>
      </c>
      <c r="E60" s="19">
        <v>-46204573.63</v>
      </c>
      <c r="F60" s="28">
        <v>130881946.37</v>
      </c>
      <c r="G60" s="19">
        <v>130881946.37</v>
      </c>
      <c r="H60" s="19">
        <v>130881946.37</v>
      </c>
      <c r="I60" s="29">
        <v>0</v>
      </c>
    </row>
    <row r="61" spans="1:9" ht="12.75">
      <c r="A61" s="17" t="s">
        <v>91</v>
      </c>
      <c r="B61" s="17" t="s">
        <v>91</v>
      </c>
      <c r="C61" s="17" t="s">
        <v>155</v>
      </c>
      <c r="D61" s="28">
        <v>29391987</v>
      </c>
      <c r="E61" s="19">
        <v>-21444198.46</v>
      </c>
      <c r="F61" s="28">
        <v>7947788.54</v>
      </c>
      <c r="G61" s="19">
        <v>7947788.54</v>
      </c>
      <c r="H61" s="19">
        <v>5356976.79</v>
      </c>
      <c r="I61" s="29">
        <v>0</v>
      </c>
    </row>
    <row r="62" spans="1:9" ht="12.75">
      <c r="A62" s="17" t="s">
        <v>91</v>
      </c>
      <c r="B62" s="17" t="s">
        <v>91</v>
      </c>
      <c r="C62" s="17" t="s">
        <v>156</v>
      </c>
      <c r="D62" s="28">
        <v>5000000</v>
      </c>
      <c r="E62" s="19">
        <v>-4944270</v>
      </c>
      <c r="F62" s="28">
        <v>55730</v>
      </c>
      <c r="G62" s="19">
        <v>55730</v>
      </c>
      <c r="H62" s="19">
        <v>55730</v>
      </c>
      <c r="I62" s="29">
        <v>0</v>
      </c>
    </row>
    <row r="63" spans="1:9" ht="12.75">
      <c r="A63" s="17" t="s">
        <v>91</v>
      </c>
      <c r="B63" s="17" t="s">
        <v>91</v>
      </c>
      <c r="C63" s="17" t="s">
        <v>157</v>
      </c>
      <c r="D63" s="29">
        <v>0</v>
      </c>
      <c r="E63" s="20">
        <v>0</v>
      </c>
      <c r="F63" s="29">
        <v>0</v>
      </c>
      <c r="G63" s="20">
        <v>0</v>
      </c>
      <c r="H63" s="20">
        <v>0</v>
      </c>
      <c r="I63" s="29">
        <v>0</v>
      </c>
    </row>
    <row r="64" spans="1:9" ht="12.75">
      <c r="A64" s="17" t="s">
        <v>91</v>
      </c>
      <c r="B64" s="17" t="s">
        <v>91</v>
      </c>
      <c r="C64" s="17" t="s">
        <v>158</v>
      </c>
      <c r="D64" s="28">
        <v>202002706</v>
      </c>
      <c r="E64" s="19">
        <v>-202002706</v>
      </c>
      <c r="F64" s="29">
        <v>0</v>
      </c>
      <c r="G64" s="20">
        <v>0</v>
      </c>
      <c r="H64" s="20">
        <v>0</v>
      </c>
      <c r="I64" s="29">
        <v>0</v>
      </c>
    </row>
    <row r="65" spans="1:9" ht="12.75">
      <c r="A65" s="17" t="s">
        <v>214</v>
      </c>
      <c r="B65" s="17" t="s">
        <v>89</v>
      </c>
      <c r="C65" s="17" t="s">
        <v>90</v>
      </c>
      <c r="D65" s="28">
        <v>6841904515</v>
      </c>
      <c r="E65" s="19">
        <v>868280435.51</v>
      </c>
      <c r="F65" s="28">
        <v>5999125263.51</v>
      </c>
      <c r="G65" s="19">
        <v>5999134561.02</v>
      </c>
      <c r="H65" s="19">
        <v>5999134561.02</v>
      </c>
      <c r="I65" s="28">
        <v>-9297.51</v>
      </c>
    </row>
    <row r="66" spans="1:9" ht="12.75">
      <c r="A66" s="17" t="s">
        <v>91</v>
      </c>
      <c r="B66" s="17" t="s">
        <v>91</v>
      </c>
      <c r="C66" s="17" t="s">
        <v>92</v>
      </c>
      <c r="D66" s="28">
        <v>39413513</v>
      </c>
      <c r="E66" s="19">
        <v>92338028.5</v>
      </c>
      <c r="F66" s="28">
        <v>121898161.5</v>
      </c>
      <c r="G66" s="19">
        <v>121928407.04</v>
      </c>
      <c r="H66" s="19">
        <v>123436225.23</v>
      </c>
      <c r="I66" s="28">
        <v>-30245.54</v>
      </c>
    </row>
    <row r="67" spans="1:9" ht="12.75">
      <c r="A67" s="17" t="s">
        <v>91</v>
      </c>
      <c r="B67" s="17" t="s">
        <v>91</v>
      </c>
      <c r="C67" s="17" t="s">
        <v>93</v>
      </c>
      <c r="D67" s="28">
        <v>3309315068</v>
      </c>
      <c r="E67" s="19">
        <v>-365802695.29</v>
      </c>
      <c r="F67" s="28">
        <v>1478426333.71</v>
      </c>
      <c r="G67" s="19">
        <v>1478426333.71</v>
      </c>
      <c r="H67" s="19">
        <v>1478426333.71</v>
      </c>
      <c r="I67" s="29">
        <v>0</v>
      </c>
    </row>
    <row r="68" spans="1:9" ht="12.75">
      <c r="A68" s="17" t="s">
        <v>91</v>
      </c>
      <c r="B68" s="17" t="s">
        <v>91</v>
      </c>
      <c r="C68" s="17" t="s">
        <v>94</v>
      </c>
      <c r="D68" s="28">
        <v>1781525443</v>
      </c>
      <c r="E68" s="19">
        <v>-222579267.62</v>
      </c>
      <c r="F68" s="28">
        <v>1055160317.38</v>
      </c>
      <c r="G68" s="19">
        <v>1055160317.38</v>
      </c>
      <c r="H68" s="19">
        <v>1055160317.38</v>
      </c>
      <c r="I68" s="29">
        <v>0</v>
      </c>
    </row>
    <row r="69" spans="1:9" ht="12.75">
      <c r="A69" s="17" t="s">
        <v>91</v>
      </c>
      <c r="B69" s="17" t="s">
        <v>91</v>
      </c>
      <c r="C69" s="17" t="s">
        <v>95</v>
      </c>
      <c r="D69" s="28">
        <v>4926483272</v>
      </c>
      <c r="E69" s="19">
        <v>393113653.79</v>
      </c>
      <c r="F69" s="28">
        <v>3892749250.79</v>
      </c>
      <c r="G69" s="19">
        <v>3892749250.79</v>
      </c>
      <c r="H69" s="19">
        <v>3892749250.79</v>
      </c>
      <c r="I69" s="29">
        <v>0</v>
      </c>
    </row>
    <row r="70" spans="1:9" ht="12.75">
      <c r="A70" s="17" t="s">
        <v>91</v>
      </c>
      <c r="B70" s="17" t="s">
        <v>91</v>
      </c>
      <c r="C70" s="17" t="s">
        <v>96</v>
      </c>
      <c r="D70" s="29">
        <v>0</v>
      </c>
      <c r="E70" s="20">
        <v>0</v>
      </c>
      <c r="F70" s="29">
        <v>0</v>
      </c>
      <c r="G70" s="20">
        <v>0</v>
      </c>
      <c r="H70" s="20">
        <v>0</v>
      </c>
      <c r="I70" s="29">
        <v>0</v>
      </c>
    </row>
    <row r="71" spans="1:9" ht="12.75">
      <c r="A71" s="17" t="s">
        <v>91</v>
      </c>
      <c r="B71" s="17" t="s">
        <v>91</v>
      </c>
      <c r="C71" s="17" t="s">
        <v>97</v>
      </c>
      <c r="D71" s="28">
        <v>37321790</v>
      </c>
      <c r="E71" s="19">
        <v>-22786910.45</v>
      </c>
      <c r="F71" s="28">
        <v>3530052.55</v>
      </c>
      <c r="G71" s="19">
        <v>3530052.55</v>
      </c>
      <c r="H71" s="19">
        <v>3530052.55</v>
      </c>
      <c r="I71" s="29">
        <v>0</v>
      </c>
    </row>
    <row r="72" spans="1:9" ht="12.75">
      <c r="A72" s="17" t="s">
        <v>91</v>
      </c>
      <c r="B72" s="17" t="s">
        <v>98</v>
      </c>
      <c r="C72" s="17" t="s">
        <v>99</v>
      </c>
      <c r="D72" s="28">
        <v>58571713</v>
      </c>
      <c r="E72" s="19">
        <v>7870513.74</v>
      </c>
      <c r="F72" s="28">
        <v>63736220.74</v>
      </c>
      <c r="G72" s="19">
        <v>63736220.74</v>
      </c>
      <c r="H72" s="19">
        <v>63605159.8</v>
      </c>
      <c r="I72" s="29">
        <v>0</v>
      </c>
    </row>
    <row r="73" spans="1:9" ht="12.75">
      <c r="A73" s="17" t="s">
        <v>91</v>
      </c>
      <c r="B73" s="17" t="s">
        <v>91</v>
      </c>
      <c r="C73" s="17" t="s">
        <v>100</v>
      </c>
      <c r="D73" s="28">
        <v>54823047</v>
      </c>
      <c r="E73" s="19">
        <v>-8428479.05</v>
      </c>
      <c r="F73" s="28">
        <v>31816845.95</v>
      </c>
      <c r="G73" s="19">
        <v>31816845.95</v>
      </c>
      <c r="H73" s="19">
        <v>31140202.95</v>
      </c>
      <c r="I73" s="29">
        <v>0</v>
      </c>
    </row>
    <row r="74" spans="1:9" ht="12.75">
      <c r="A74" s="17" t="s">
        <v>91</v>
      </c>
      <c r="B74" s="17" t="s">
        <v>91</v>
      </c>
      <c r="C74" s="17" t="s">
        <v>101</v>
      </c>
      <c r="D74" s="29">
        <v>0</v>
      </c>
      <c r="E74" s="20">
        <v>0</v>
      </c>
      <c r="F74" s="29">
        <v>0</v>
      </c>
      <c r="G74" s="20">
        <v>0</v>
      </c>
      <c r="H74" s="20">
        <v>0</v>
      </c>
      <c r="I74" s="29">
        <v>0</v>
      </c>
    </row>
    <row r="75" spans="1:9" ht="12.75">
      <c r="A75" s="17" t="s">
        <v>91</v>
      </c>
      <c r="B75" s="17" t="s">
        <v>91</v>
      </c>
      <c r="C75" s="17" t="s">
        <v>102</v>
      </c>
      <c r="D75" s="28">
        <v>20298147</v>
      </c>
      <c r="E75" s="19">
        <v>15407449.81</v>
      </c>
      <c r="F75" s="28">
        <v>29161512.81</v>
      </c>
      <c r="G75" s="19">
        <v>29161512.81</v>
      </c>
      <c r="H75" s="19">
        <v>29143873.31</v>
      </c>
      <c r="I75" s="29">
        <v>0</v>
      </c>
    </row>
    <row r="76" spans="1:9" ht="12.75">
      <c r="A76" s="17" t="s">
        <v>91</v>
      </c>
      <c r="B76" s="17" t="s">
        <v>91</v>
      </c>
      <c r="C76" s="17" t="s">
        <v>103</v>
      </c>
      <c r="D76" s="28">
        <v>710015</v>
      </c>
      <c r="E76" s="19">
        <v>780415.9</v>
      </c>
      <c r="F76" s="28">
        <v>1443551.9</v>
      </c>
      <c r="G76" s="19">
        <v>1443551.9</v>
      </c>
      <c r="H76" s="19">
        <v>1423650.2</v>
      </c>
      <c r="I76" s="29">
        <v>0</v>
      </c>
    </row>
    <row r="77" spans="1:9" ht="12.75">
      <c r="A77" s="17" t="s">
        <v>91</v>
      </c>
      <c r="B77" s="17" t="s">
        <v>91</v>
      </c>
      <c r="C77" s="17" t="s">
        <v>104</v>
      </c>
      <c r="D77" s="28">
        <v>4426363</v>
      </c>
      <c r="E77" s="19">
        <v>-163408.27</v>
      </c>
      <c r="F77" s="28">
        <v>3230611.73</v>
      </c>
      <c r="G77" s="19">
        <v>3230611.73</v>
      </c>
      <c r="H77" s="19">
        <v>3209144.7</v>
      </c>
      <c r="I77" s="29">
        <v>0</v>
      </c>
    </row>
    <row r="78" spans="1:9" ht="12.75">
      <c r="A78" s="17" t="s">
        <v>91</v>
      </c>
      <c r="B78" s="17" t="s">
        <v>91</v>
      </c>
      <c r="C78" s="17" t="s">
        <v>105</v>
      </c>
      <c r="D78" s="28">
        <v>4526423</v>
      </c>
      <c r="E78" s="19">
        <v>20556607</v>
      </c>
      <c r="F78" s="28">
        <v>25062120</v>
      </c>
      <c r="G78" s="19">
        <v>25062120</v>
      </c>
      <c r="H78" s="19">
        <v>25062120</v>
      </c>
      <c r="I78" s="29">
        <v>0</v>
      </c>
    </row>
    <row r="79" spans="1:9" ht="12.75">
      <c r="A79" s="17" t="s">
        <v>91</v>
      </c>
      <c r="B79" s="17" t="s">
        <v>91</v>
      </c>
      <c r="C79" s="17" t="s">
        <v>106</v>
      </c>
      <c r="D79" s="29">
        <v>0</v>
      </c>
      <c r="E79" s="19">
        <v>32952131.55</v>
      </c>
      <c r="F79" s="28">
        <v>32952131.55</v>
      </c>
      <c r="G79" s="19">
        <v>32952131.55</v>
      </c>
      <c r="H79" s="19">
        <v>32952131.55</v>
      </c>
      <c r="I79" s="29">
        <v>0</v>
      </c>
    </row>
    <row r="80" spans="1:9" ht="12.75">
      <c r="A80" s="17" t="s">
        <v>91</v>
      </c>
      <c r="B80" s="17" t="s">
        <v>91</v>
      </c>
      <c r="C80" s="17" t="s">
        <v>107</v>
      </c>
      <c r="D80" s="28">
        <v>1192852</v>
      </c>
      <c r="E80" s="19">
        <v>6075030.28</v>
      </c>
      <c r="F80" s="28">
        <v>7153159.28</v>
      </c>
      <c r="G80" s="19">
        <v>7153159.28</v>
      </c>
      <c r="H80" s="19">
        <v>7146814.37</v>
      </c>
      <c r="I80" s="29">
        <v>0</v>
      </c>
    </row>
    <row r="81" spans="1:9" ht="12.75">
      <c r="A81" s="17" t="s">
        <v>91</v>
      </c>
      <c r="B81" s="17" t="s">
        <v>108</v>
      </c>
      <c r="C81" s="17" t="s">
        <v>109</v>
      </c>
      <c r="D81" s="28">
        <v>104494117</v>
      </c>
      <c r="E81" s="19">
        <v>-45139512.28</v>
      </c>
      <c r="F81" s="28">
        <v>36573572.72</v>
      </c>
      <c r="G81" s="19">
        <v>36573572.72</v>
      </c>
      <c r="H81" s="19">
        <v>36527277.13</v>
      </c>
      <c r="I81" s="29">
        <v>0</v>
      </c>
    </row>
    <row r="82" spans="1:9" ht="12.75">
      <c r="A82" s="17" t="s">
        <v>91</v>
      </c>
      <c r="B82" s="17" t="s">
        <v>91</v>
      </c>
      <c r="C82" s="17" t="s">
        <v>110</v>
      </c>
      <c r="D82" s="28">
        <v>28320445</v>
      </c>
      <c r="E82" s="19">
        <v>-8021087.43</v>
      </c>
      <c r="F82" s="28">
        <v>14224410.57</v>
      </c>
      <c r="G82" s="19">
        <v>14224410.57</v>
      </c>
      <c r="H82" s="19">
        <v>14190501.45</v>
      </c>
      <c r="I82" s="29">
        <v>0</v>
      </c>
    </row>
    <row r="83" spans="1:9" ht="12.75">
      <c r="A83" s="17" t="s">
        <v>91</v>
      </c>
      <c r="B83" s="17" t="s">
        <v>91</v>
      </c>
      <c r="C83" s="17" t="s">
        <v>111</v>
      </c>
      <c r="D83" s="28">
        <v>28235506</v>
      </c>
      <c r="E83" s="19">
        <v>12028940.08</v>
      </c>
      <c r="F83" s="28">
        <v>38362928.08</v>
      </c>
      <c r="G83" s="19">
        <v>38362928.08</v>
      </c>
      <c r="H83" s="19">
        <v>38362640.08</v>
      </c>
      <c r="I83" s="29">
        <v>0</v>
      </c>
    </row>
    <row r="84" spans="1:9" ht="12.75">
      <c r="A84" s="17" t="s">
        <v>91</v>
      </c>
      <c r="B84" s="17" t="s">
        <v>91</v>
      </c>
      <c r="C84" s="17" t="s">
        <v>112</v>
      </c>
      <c r="D84" s="28">
        <v>5526760</v>
      </c>
      <c r="E84" s="19">
        <v>76628092.21</v>
      </c>
      <c r="F84" s="28">
        <v>81903906.21</v>
      </c>
      <c r="G84" s="19">
        <v>81903906.21</v>
      </c>
      <c r="H84" s="19">
        <v>79852177.76</v>
      </c>
      <c r="I84" s="29">
        <v>0</v>
      </c>
    </row>
    <row r="85" spans="1:9" ht="12.75">
      <c r="A85" s="17" t="s">
        <v>91</v>
      </c>
      <c r="B85" s="17" t="s">
        <v>91</v>
      </c>
      <c r="C85" s="17" t="s">
        <v>113</v>
      </c>
      <c r="D85" s="28">
        <v>36033814</v>
      </c>
      <c r="E85" s="19">
        <v>-11604910.73</v>
      </c>
      <c r="F85" s="28">
        <v>13035184.27</v>
      </c>
      <c r="G85" s="19">
        <v>13035184.27</v>
      </c>
      <c r="H85" s="19">
        <v>12641892.3</v>
      </c>
      <c r="I85" s="29">
        <v>0</v>
      </c>
    </row>
    <row r="86" spans="1:9" ht="12.75">
      <c r="A86" s="17" t="s">
        <v>91</v>
      </c>
      <c r="B86" s="17" t="s">
        <v>91</v>
      </c>
      <c r="C86" s="17" t="s">
        <v>114</v>
      </c>
      <c r="D86" s="28">
        <v>222077</v>
      </c>
      <c r="E86" s="19">
        <v>-190797</v>
      </c>
      <c r="F86" s="28">
        <v>31280</v>
      </c>
      <c r="G86" s="19">
        <v>31280</v>
      </c>
      <c r="H86" s="19">
        <v>31280</v>
      </c>
      <c r="I86" s="29">
        <v>0</v>
      </c>
    </row>
    <row r="87" spans="1:9" ht="12.75">
      <c r="A87" s="17" t="s">
        <v>91</v>
      </c>
      <c r="B87" s="17" t="s">
        <v>91</v>
      </c>
      <c r="C87" s="17" t="s">
        <v>115</v>
      </c>
      <c r="D87" s="28">
        <v>13018411</v>
      </c>
      <c r="E87" s="19">
        <v>-5422325.24</v>
      </c>
      <c r="F87" s="28">
        <v>4584610.76</v>
      </c>
      <c r="G87" s="19">
        <v>4584610.76</v>
      </c>
      <c r="H87" s="19">
        <v>4553333.28</v>
      </c>
      <c r="I87" s="29">
        <v>0</v>
      </c>
    </row>
    <row r="88" spans="1:9" ht="12.75">
      <c r="A88" s="17" t="s">
        <v>91</v>
      </c>
      <c r="B88" s="17" t="s">
        <v>91</v>
      </c>
      <c r="C88" s="17" t="s">
        <v>116</v>
      </c>
      <c r="D88" s="28">
        <v>16827830</v>
      </c>
      <c r="E88" s="19">
        <v>-12821744.44</v>
      </c>
      <c r="F88" s="28">
        <v>1767404.56</v>
      </c>
      <c r="G88" s="19">
        <v>1767404.56</v>
      </c>
      <c r="H88" s="19">
        <v>1767404.56</v>
      </c>
      <c r="I88" s="29">
        <v>0</v>
      </c>
    </row>
    <row r="89" spans="1:9" ht="12.75">
      <c r="A89" s="17" t="s">
        <v>91</v>
      </c>
      <c r="B89" s="17" t="s">
        <v>91</v>
      </c>
      <c r="C89" s="17" t="s">
        <v>117</v>
      </c>
      <c r="D89" s="28">
        <v>1081490350</v>
      </c>
      <c r="E89" s="19">
        <v>176233787.84</v>
      </c>
      <c r="F89" s="28">
        <v>892993196.84</v>
      </c>
      <c r="G89" s="19">
        <v>892993196.84</v>
      </c>
      <c r="H89" s="19">
        <v>886919867.35</v>
      </c>
      <c r="I89" s="29">
        <v>0</v>
      </c>
    </row>
    <row r="90" spans="1:9" ht="12.75">
      <c r="A90" s="17" t="s">
        <v>91</v>
      </c>
      <c r="B90" s="17" t="s">
        <v>118</v>
      </c>
      <c r="C90" s="17" t="s">
        <v>119</v>
      </c>
      <c r="D90" s="28">
        <v>2581067670</v>
      </c>
      <c r="E90" s="19">
        <v>315809181.74</v>
      </c>
      <c r="F90" s="28">
        <v>2391919630.74</v>
      </c>
      <c r="G90" s="19">
        <v>2391919630.74</v>
      </c>
      <c r="H90" s="19">
        <v>2391919630.74</v>
      </c>
      <c r="I90" s="29">
        <v>0</v>
      </c>
    </row>
    <row r="91" spans="1:9" ht="12.75">
      <c r="A91" s="17" t="s">
        <v>91</v>
      </c>
      <c r="B91" s="17" t="s">
        <v>91</v>
      </c>
      <c r="C91" s="17" t="s">
        <v>120</v>
      </c>
      <c r="D91" s="28">
        <v>9367248825</v>
      </c>
      <c r="E91" s="19">
        <v>1469904154.89</v>
      </c>
      <c r="F91" s="28">
        <v>8439172945.89</v>
      </c>
      <c r="G91" s="19">
        <v>8439172945.89</v>
      </c>
      <c r="H91" s="19">
        <v>8191610600.02</v>
      </c>
      <c r="I91" s="29">
        <v>0</v>
      </c>
    </row>
    <row r="92" spans="1:9" ht="12.75">
      <c r="A92" s="17" t="s">
        <v>91</v>
      </c>
      <c r="B92" s="17" t="s">
        <v>91</v>
      </c>
      <c r="C92" s="17" t="s">
        <v>121</v>
      </c>
      <c r="D92" s="29">
        <v>0</v>
      </c>
      <c r="E92" s="19">
        <v>1597450</v>
      </c>
      <c r="F92" s="28">
        <v>1597450</v>
      </c>
      <c r="G92" s="19">
        <v>1597450</v>
      </c>
      <c r="H92" s="19">
        <v>1597450</v>
      </c>
      <c r="I92" s="29">
        <v>0</v>
      </c>
    </row>
    <row r="93" spans="1:9" ht="12.75">
      <c r="A93" s="17" t="s">
        <v>91</v>
      </c>
      <c r="B93" s="17" t="s">
        <v>91</v>
      </c>
      <c r="C93" s="17" t="s">
        <v>122</v>
      </c>
      <c r="D93" s="29">
        <v>0</v>
      </c>
      <c r="E93" s="19">
        <v>48000</v>
      </c>
      <c r="F93" s="28">
        <v>48000</v>
      </c>
      <c r="G93" s="19">
        <v>48000</v>
      </c>
      <c r="H93" s="19">
        <v>48000</v>
      </c>
      <c r="I93" s="29">
        <v>0</v>
      </c>
    </row>
    <row r="94" spans="1:9" ht="12.75">
      <c r="A94" s="17" t="s">
        <v>91</v>
      </c>
      <c r="B94" s="17" t="s">
        <v>91</v>
      </c>
      <c r="C94" s="17" t="s">
        <v>123</v>
      </c>
      <c r="D94" s="29">
        <v>0</v>
      </c>
      <c r="E94" s="20">
        <v>0</v>
      </c>
      <c r="F94" s="29">
        <v>0</v>
      </c>
      <c r="G94" s="20">
        <v>0</v>
      </c>
      <c r="H94" s="20">
        <v>0</v>
      </c>
      <c r="I94" s="29">
        <v>0</v>
      </c>
    </row>
    <row r="95" spans="1:9" ht="12.75">
      <c r="A95" s="17" t="s">
        <v>91</v>
      </c>
      <c r="B95" s="17" t="s">
        <v>91</v>
      </c>
      <c r="C95" s="17" t="s">
        <v>124</v>
      </c>
      <c r="D95" s="29">
        <v>0</v>
      </c>
      <c r="E95" s="20">
        <v>0</v>
      </c>
      <c r="F95" s="29">
        <v>0</v>
      </c>
      <c r="G95" s="20">
        <v>0</v>
      </c>
      <c r="H95" s="20">
        <v>0</v>
      </c>
      <c r="I95" s="29">
        <v>0</v>
      </c>
    </row>
    <row r="96" spans="1:9" ht="12.75">
      <c r="A96" s="17" t="s">
        <v>91</v>
      </c>
      <c r="B96" s="17" t="s">
        <v>91</v>
      </c>
      <c r="C96" s="17" t="s">
        <v>125</v>
      </c>
      <c r="D96" s="29">
        <v>0</v>
      </c>
      <c r="E96" s="20">
        <v>0</v>
      </c>
      <c r="F96" s="29">
        <v>0</v>
      </c>
      <c r="G96" s="20">
        <v>0</v>
      </c>
      <c r="H96" s="20">
        <v>0</v>
      </c>
      <c r="I96" s="29">
        <v>0</v>
      </c>
    </row>
    <row r="97" spans="1:9" ht="12.75">
      <c r="A97" s="17" t="s">
        <v>91</v>
      </c>
      <c r="B97" s="17" t="s">
        <v>91</v>
      </c>
      <c r="C97" s="17" t="s">
        <v>126</v>
      </c>
      <c r="D97" s="29">
        <v>0</v>
      </c>
      <c r="E97" s="20">
        <v>0</v>
      </c>
      <c r="F97" s="29">
        <v>0</v>
      </c>
      <c r="G97" s="20">
        <v>0</v>
      </c>
      <c r="H97" s="20">
        <v>0</v>
      </c>
      <c r="I97" s="29">
        <v>0</v>
      </c>
    </row>
    <row r="98" spans="1:9" ht="12.75">
      <c r="A98" s="17" t="s">
        <v>91</v>
      </c>
      <c r="B98" s="17" t="s">
        <v>91</v>
      </c>
      <c r="C98" s="17" t="s">
        <v>127</v>
      </c>
      <c r="D98" s="29">
        <v>0</v>
      </c>
      <c r="E98" s="20">
        <v>0</v>
      </c>
      <c r="F98" s="29">
        <v>0</v>
      </c>
      <c r="G98" s="20">
        <v>0</v>
      </c>
      <c r="H98" s="20">
        <v>0</v>
      </c>
      <c r="I98" s="29">
        <v>0</v>
      </c>
    </row>
    <row r="99" spans="1:9" ht="12.75">
      <c r="A99" s="17" t="s">
        <v>91</v>
      </c>
      <c r="B99" s="17" t="s">
        <v>128</v>
      </c>
      <c r="C99" s="17" t="s">
        <v>129</v>
      </c>
      <c r="D99" s="29">
        <v>0</v>
      </c>
      <c r="E99" s="20">
        <v>0</v>
      </c>
      <c r="F99" s="29">
        <v>0</v>
      </c>
      <c r="G99" s="20">
        <v>0</v>
      </c>
      <c r="H99" s="20">
        <v>0</v>
      </c>
      <c r="I99" s="29">
        <v>0</v>
      </c>
    </row>
    <row r="100" spans="1:9" ht="12.75">
      <c r="A100" s="17" t="s">
        <v>91</v>
      </c>
      <c r="B100" s="17" t="s">
        <v>91</v>
      </c>
      <c r="C100" s="17" t="s">
        <v>130</v>
      </c>
      <c r="D100" s="29">
        <v>0</v>
      </c>
      <c r="E100" s="20">
        <v>0</v>
      </c>
      <c r="F100" s="29">
        <v>0</v>
      </c>
      <c r="G100" s="20">
        <v>0</v>
      </c>
      <c r="H100" s="20">
        <v>0</v>
      </c>
      <c r="I100" s="29">
        <v>0</v>
      </c>
    </row>
    <row r="101" spans="1:9" ht="12.75">
      <c r="A101" s="17" t="s">
        <v>91</v>
      </c>
      <c r="B101" s="17" t="s">
        <v>91</v>
      </c>
      <c r="C101" s="17" t="s">
        <v>131</v>
      </c>
      <c r="D101" s="29">
        <v>0</v>
      </c>
      <c r="E101" s="20">
        <v>0</v>
      </c>
      <c r="F101" s="29">
        <v>0</v>
      </c>
      <c r="G101" s="20">
        <v>0</v>
      </c>
      <c r="H101" s="20">
        <v>0</v>
      </c>
      <c r="I101" s="29">
        <v>0</v>
      </c>
    </row>
    <row r="102" spans="1:9" ht="12.75">
      <c r="A102" s="17" t="s">
        <v>91</v>
      </c>
      <c r="B102" s="17" t="s">
        <v>91</v>
      </c>
      <c r="C102" s="17" t="s">
        <v>132</v>
      </c>
      <c r="D102" s="28">
        <v>16803724</v>
      </c>
      <c r="E102" s="19">
        <v>44262353.5</v>
      </c>
      <c r="F102" s="28">
        <v>61066077.5</v>
      </c>
      <c r="G102" s="19">
        <v>61066077.5</v>
      </c>
      <c r="H102" s="19">
        <v>55514615.91</v>
      </c>
      <c r="I102" s="29">
        <v>0</v>
      </c>
    </row>
    <row r="103" spans="1:9" ht="12.75">
      <c r="A103" s="17" t="s">
        <v>91</v>
      </c>
      <c r="B103" s="17" t="s">
        <v>91</v>
      </c>
      <c r="C103" s="17" t="s">
        <v>133</v>
      </c>
      <c r="D103" s="29">
        <v>0</v>
      </c>
      <c r="E103" s="20">
        <v>0</v>
      </c>
      <c r="F103" s="29">
        <v>0</v>
      </c>
      <c r="G103" s="20">
        <v>0</v>
      </c>
      <c r="H103" s="20">
        <v>0</v>
      </c>
      <c r="I103" s="29">
        <v>0</v>
      </c>
    </row>
    <row r="104" spans="1:9" ht="12.75">
      <c r="A104" s="17" t="s">
        <v>91</v>
      </c>
      <c r="B104" s="17" t="s">
        <v>91</v>
      </c>
      <c r="C104" s="17" t="s">
        <v>134</v>
      </c>
      <c r="D104" s="29">
        <v>0</v>
      </c>
      <c r="E104" s="20">
        <v>0</v>
      </c>
      <c r="F104" s="29">
        <v>0</v>
      </c>
      <c r="G104" s="20">
        <v>0</v>
      </c>
      <c r="H104" s="20">
        <v>0</v>
      </c>
      <c r="I104" s="29">
        <v>0</v>
      </c>
    </row>
    <row r="105" spans="1:9" ht="12.75">
      <c r="A105" s="17" t="s">
        <v>91</v>
      </c>
      <c r="B105" s="17" t="s">
        <v>91</v>
      </c>
      <c r="C105" s="17" t="s">
        <v>135</v>
      </c>
      <c r="D105" s="29">
        <v>0</v>
      </c>
      <c r="E105" s="20">
        <v>0</v>
      </c>
      <c r="F105" s="29">
        <v>0</v>
      </c>
      <c r="G105" s="20">
        <v>0</v>
      </c>
      <c r="H105" s="20">
        <v>0</v>
      </c>
      <c r="I105" s="29">
        <v>0</v>
      </c>
    </row>
    <row r="106" spans="1:9" ht="12.75">
      <c r="A106" s="17" t="s">
        <v>91</v>
      </c>
      <c r="B106" s="17" t="s">
        <v>91</v>
      </c>
      <c r="C106" s="17" t="s">
        <v>211</v>
      </c>
      <c r="D106" s="29">
        <v>0</v>
      </c>
      <c r="E106" s="20">
        <v>0</v>
      </c>
      <c r="F106" s="29">
        <v>0</v>
      </c>
      <c r="G106" s="20">
        <v>0</v>
      </c>
      <c r="H106" s="20">
        <v>0</v>
      </c>
      <c r="I106" s="29">
        <v>0</v>
      </c>
    </row>
    <row r="107" spans="1:9" ht="12.75">
      <c r="A107" s="17" t="s">
        <v>91</v>
      </c>
      <c r="B107" s="17" t="s">
        <v>91</v>
      </c>
      <c r="C107" s="17" t="s">
        <v>136</v>
      </c>
      <c r="D107" s="29">
        <v>0</v>
      </c>
      <c r="E107" s="20">
        <v>0</v>
      </c>
      <c r="F107" s="29">
        <v>0</v>
      </c>
      <c r="G107" s="20">
        <v>0</v>
      </c>
      <c r="H107" s="20">
        <v>0</v>
      </c>
      <c r="I107" s="29">
        <v>0</v>
      </c>
    </row>
    <row r="108" spans="1:9" ht="12.75">
      <c r="A108" s="17" t="s">
        <v>91</v>
      </c>
      <c r="B108" s="17" t="s">
        <v>137</v>
      </c>
      <c r="C108" s="17" t="s">
        <v>138</v>
      </c>
      <c r="D108" s="28">
        <v>222596117</v>
      </c>
      <c r="E108" s="19">
        <v>82283124.2</v>
      </c>
      <c r="F108" s="28">
        <v>253560297.2</v>
      </c>
      <c r="G108" s="19">
        <v>253560297.2</v>
      </c>
      <c r="H108" s="19">
        <v>239402543.2</v>
      </c>
      <c r="I108" s="29">
        <v>0</v>
      </c>
    </row>
    <row r="109" spans="1:9" ht="12.75">
      <c r="A109" s="17" t="s">
        <v>91</v>
      </c>
      <c r="B109" s="17" t="s">
        <v>91</v>
      </c>
      <c r="C109" s="17" t="s">
        <v>139</v>
      </c>
      <c r="D109" s="29">
        <v>0</v>
      </c>
      <c r="E109" s="19">
        <v>1500000</v>
      </c>
      <c r="F109" s="28">
        <v>1500000</v>
      </c>
      <c r="G109" s="19">
        <v>1500000</v>
      </c>
      <c r="H109" s="19">
        <v>1500000</v>
      </c>
      <c r="I109" s="29">
        <v>0</v>
      </c>
    </row>
    <row r="110" spans="1:9" ht="12.75">
      <c r="A110" s="17" t="s">
        <v>91</v>
      </c>
      <c r="B110" s="17" t="s">
        <v>91</v>
      </c>
      <c r="C110" s="17" t="s">
        <v>212</v>
      </c>
      <c r="D110" s="29">
        <v>0</v>
      </c>
      <c r="E110" s="20">
        <v>0</v>
      </c>
      <c r="F110" s="29">
        <v>0</v>
      </c>
      <c r="G110" s="20">
        <v>0</v>
      </c>
      <c r="H110" s="20">
        <v>0</v>
      </c>
      <c r="I110" s="29">
        <v>0</v>
      </c>
    </row>
    <row r="111" spans="1:9" ht="12.75">
      <c r="A111" s="17" t="s">
        <v>91</v>
      </c>
      <c r="B111" s="17" t="s">
        <v>140</v>
      </c>
      <c r="C111" s="17" t="s">
        <v>141</v>
      </c>
      <c r="D111" s="29">
        <v>0</v>
      </c>
      <c r="E111" s="20">
        <v>0</v>
      </c>
      <c r="F111" s="29">
        <v>0</v>
      </c>
      <c r="G111" s="20">
        <v>0</v>
      </c>
      <c r="H111" s="20">
        <v>0</v>
      </c>
      <c r="I111" s="29">
        <v>0</v>
      </c>
    </row>
    <row r="112" spans="1:9" ht="12.75">
      <c r="A112" s="17" t="s">
        <v>91</v>
      </c>
      <c r="B112" s="17" t="s">
        <v>91</v>
      </c>
      <c r="C112" s="17" t="s">
        <v>213</v>
      </c>
      <c r="D112" s="29">
        <v>0</v>
      </c>
      <c r="E112" s="20">
        <v>0</v>
      </c>
      <c r="F112" s="29">
        <v>0</v>
      </c>
      <c r="G112" s="20">
        <v>0</v>
      </c>
      <c r="H112" s="20">
        <v>0</v>
      </c>
      <c r="I112" s="29">
        <v>0</v>
      </c>
    </row>
    <row r="113" spans="1:9" ht="12.75">
      <c r="A113" s="17" t="s">
        <v>91</v>
      </c>
      <c r="B113" s="17" t="s">
        <v>91</v>
      </c>
      <c r="C113" s="17" t="s">
        <v>142</v>
      </c>
      <c r="D113" s="29">
        <v>0</v>
      </c>
      <c r="E113" s="20">
        <v>0</v>
      </c>
      <c r="F113" s="29">
        <v>0</v>
      </c>
      <c r="G113" s="20">
        <v>0</v>
      </c>
      <c r="H113" s="20">
        <v>0</v>
      </c>
      <c r="I113" s="29">
        <v>0</v>
      </c>
    </row>
    <row r="114" spans="1:9" ht="12.75">
      <c r="A114" s="17" t="s">
        <v>91</v>
      </c>
      <c r="B114" s="17" t="s">
        <v>91</v>
      </c>
      <c r="C114" s="17" t="s">
        <v>143</v>
      </c>
      <c r="D114" s="29">
        <v>0</v>
      </c>
      <c r="E114" s="20">
        <v>0</v>
      </c>
      <c r="F114" s="29">
        <v>0</v>
      </c>
      <c r="G114" s="20">
        <v>0</v>
      </c>
      <c r="H114" s="20">
        <v>0</v>
      </c>
      <c r="I114" s="29">
        <v>0</v>
      </c>
    </row>
    <row r="115" spans="1:9" ht="12.75">
      <c r="A115" s="17" t="s">
        <v>91</v>
      </c>
      <c r="B115" s="17" t="s">
        <v>91</v>
      </c>
      <c r="C115" s="17" t="s">
        <v>144</v>
      </c>
      <c r="D115" s="29">
        <v>0</v>
      </c>
      <c r="E115" s="20">
        <v>0</v>
      </c>
      <c r="F115" s="29">
        <v>0</v>
      </c>
      <c r="G115" s="20">
        <v>0</v>
      </c>
      <c r="H115" s="20">
        <v>0</v>
      </c>
      <c r="I115" s="29">
        <v>0</v>
      </c>
    </row>
    <row r="116" spans="1:9" ht="12.75">
      <c r="A116" s="17" t="s">
        <v>91</v>
      </c>
      <c r="B116" s="17" t="s">
        <v>91</v>
      </c>
      <c r="C116" s="17" t="s">
        <v>145</v>
      </c>
      <c r="D116" s="29">
        <v>0</v>
      </c>
      <c r="E116" s="20">
        <v>0</v>
      </c>
      <c r="F116" s="29">
        <v>0</v>
      </c>
      <c r="G116" s="20">
        <v>0</v>
      </c>
      <c r="H116" s="20">
        <v>0</v>
      </c>
      <c r="I116" s="29">
        <v>0</v>
      </c>
    </row>
    <row r="117" spans="1:9" ht="12.75">
      <c r="A117" s="17" t="s">
        <v>91</v>
      </c>
      <c r="B117" s="17" t="s">
        <v>91</v>
      </c>
      <c r="C117" s="17" t="s">
        <v>146</v>
      </c>
      <c r="D117" s="29">
        <v>0</v>
      </c>
      <c r="E117" s="20">
        <v>0</v>
      </c>
      <c r="F117" s="29">
        <v>0</v>
      </c>
      <c r="G117" s="20">
        <v>0</v>
      </c>
      <c r="H117" s="20">
        <v>0</v>
      </c>
      <c r="I117" s="29">
        <v>0</v>
      </c>
    </row>
    <row r="118" spans="1:9" ht="12.75">
      <c r="A118" s="17" t="s">
        <v>91</v>
      </c>
      <c r="B118" s="17" t="s">
        <v>147</v>
      </c>
      <c r="C118" s="17" t="s">
        <v>148</v>
      </c>
      <c r="D118" s="29">
        <v>0</v>
      </c>
      <c r="E118" s="20">
        <v>0</v>
      </c>
      <c r="F118" s="29">
        <v>0</v>
      </c>
      <c r="G118" s="20">
        <v>0</v>
      </c>
      <c r="H118" s="20">
        <v>0</v>
      </c>
      <c r="I118" s="29">
        <v>0</v>
      </c>
    </row>
    <row r="119" spans="1:9" ht="12.75">
      <c r="A119" s="17" t="s">
        <v>91</v>
      </c>
      <c r="B119" s="17" t="s">
        <v>91</v>
      </c>
      <c r="C119" s="17" t="s">
        <v>149</v>
      </c>
      <c r="D119" s="28">
        <v>6066963949</v>
      </c>
      <c r="E119" s="19">
        <v>25404299</v>
      </c>
      <c r="F119" s="28">
        <v>4474163221</v>
      </c>
      <c r="G119" s="19">
        <v>4474163221</v>
      </c>
      <c r="H119" s="19">
        <v>4474163221</v>
      </c>
      <c r="I119" s="29">
        <v>0</v>
      </c>
    </row>
    <row r="120" spans="1:9" ht="12.75">
      <c r="A120" s="17" t="s">
        <v>91</v>
      </c>
      <c r="B120" s="17" t="s">
        <v>91</v>
      </c>
      <c r="C120" s="17" t="s">
        <v>150</v>
      </c>
      <c r="D120" s="28">
        <v>168105058</v>
      </c>
      <c r="E120" s="19">
        <v>26694398.39</v>
      </c>
      <c r="F120" s="28">
        <v>178331309.39</v>
      </c>
      <c r="G120" s="19">
        <v>178331309.39</v>
      </c>
      <c r="H120" s="19">
        <v>178331309.39</v>
      </c>
      <c r="I120" s="29">
        <v>0</v>
      </c>
    </row>
    <row r="121" spans="1:9" ht="12.75">
      <c r="A121" s="17" t="s">
        <v>91</v>
      </c>
      <c r="B121" s="17" t="s">
        <v>151</v>
      </c>
      <c r="C121" s="17" t="s">
        <v>152</v>
      </c>
      <c r="D121" s="28">
        <v>461527733</v>
      </c>
      <c r="E121" s="19">
        <v>-13686878.34</v>
      </c>
      <c r="F121" s="28">
        <v>329637139.66</v>
      </c>
      <c r="G121" s="19">
        <v>329637139.66</v>
      </c>
      <c r="H121" s="19">
        <v>329637139.66</v>
      </c>
      <c r="I121" s="29">
        <v>0</v>
      </c>
    </row>
    <row r="122" spans="1:9" ht="12.75">
      <c r="A122" s="17" t="s">
        <v>91</v>
      </c>
      <c r="B122" s="17" t="s">
        <v>91</v>
      </c>
      <c r="C122" s="17" t="s">
        <v>153</v>
      </c>
      <c r="D122" s="28">
        <v>1390864380</v>
      </c>
      <c r="E122" s="19">
        <v>-41230745.12</v>
      </c>
      <c r="F122" s="28">
        <v>1004739291.88</v>
      </c>
      <c r="G122" s="19">
        <v>1004739291.88</v>
      </c>
      <c r="H122" s="19">
        <v>1004739291.88</v>
      </c>
      <c r="I122" s="29">
        <v>0</v>
      </c>
    </row>
    <row r="123" spans="1:9" ht="12.75">
      <c r="A123" s="17" t="s">
        <v>91</v>
      </c>
      <c r="B123" s="17" t="s">
        <v>91</v>
      </c>
      <c r="C123" s="17" t="s">
        <v>154</v>
      </c>
      <c r="D123" s="29">
        <v>0</v>
      </c>
      <c r="E123" s="20">
        <v>0</v>
      </c>
      <c r="F123" s="29">
        <v>0</v>
      </c>
      <c r="G123" s="20">
        <v>0</v>
      </c>
      <c r="H123" s="20">
        <v>0</v>
      </c>
      <c r="I123" s="29">
        <v>0</v>
      </c>
    </row>
    <row r="124" spans="1:9" ht="12.75">
      <c r="A124" s="17" t="s">
        <v>91</v>
      </c>
      <c r="B124" s="17" t="s">
        <v>91</v>
      </c>
      <c r="C124" s="17" t="s">
        <v>155</v>
      </c>
      <c r="D124" s="29">
        <v>0</v>
      </c>
      <c r="E124" s="20">
        <v>0</v>
      </c>
      <c r="F124" s="29">
        <v>0</v>
      </c>
      <c r="G124" s="20">
        <v>0</v>
      </c>
      <c r="H124" s="20">
        <v>0</v>
      </c>
      <c r="I124" s="29">
        <v>0</v>
      </c>
    </row>
    <row r="125" spans="1:9" ht="12.75">
      <c r="A125" s="17" t="s">
        <v>91</v>
      </c>
      <c r="B125" s="17" t="s">
        <v>91</v>
      </c>
      <c r="C125" s="17" t="s">
        <v>156</v>
      </c>
      <c r="D125" s="29">
        <v>0</v>
      </c>
      <c r="E125" s="20">
        <v>0</v>
      </c>
      <c r="F125" s="29">
        <v>0</v>
      </c>
      <c r="G125" s="20">
        <v>0</v>
      </c>
      <c r="H125" s="20">
        <v>0</v>
      </c>
      <c r="I125" s="29">
        <v>0</v>
      </c>
    </row>
    <row r="126" spans="1:9" ht="12.75">
      <c r="A126" s="17" t="s">
        <v>91</v>
      </c>
      <c r="B126" s="17" t="s">
        <v>91</v>
      </c>
      <c r="C126" s="17" t="s">
        <v>157</v>
      </c>
      <c r="D126" s="29">
        <v>0</v>
      </c>
      <c r="E126" s="20">
        <v>0</v>
      </c>
      <c r="F126" s="29">
        <v>0</v>
      </c>
      <c r="G126" s="20">
        <v>0</v>
      </c>
      <c r="H126" s="20">
        <v>0</v>
      </c>
      <c r="I126" s="29">
        <v>0</v>
      </c>
    </row>
    <row r="127" spans="1:9" ht="12.75">
      <c r="A127" s="17" t="s">
        <v>91</v>
      </c>
      <c r="B127" s="17" t="s">
        <v>91</v>
      </c>
      <c r="C127" s="17" t="s">
        <v>158</v>
      </c>
      <c r="D127" s="29">
        <v>0</v>
      </c>
      <c r="E127" s="20">
        <v>0</v>
      </c>
      <c r="F127" s="29">
        <v>0</v>
      </c>
      <c r="G127" s="20">
        <v>0</v>
      </c>
      <c r="H127" s="20">
        <v>0</v>
      </c>
      <c r="I127" s="29">
        <v>0</v>
      </c>
    </row>
    <row r="128" spans="1:9" ht="12.75">
      <c r="A128" s="24" t="s">
        <v>159</v>
      </c>
      <c r="B128" s="24" t="s">
        <v>91</v>
      </c>
      <c r="C128" s="24" t="s">
        <v>91</v>
      </c>
      <c r="D128" s="30">
        <v>70017541440</v>
      </c>
      <c r="E128" s="25">
        <v>273344192.26</v>
      </c>
      <c r="F128" s="30">
        <v>52038377697.26</v>
      </c>
      <c r="G128" s="25">
        <v>52043369848.73</v>
      </c>
      <c r="H128" s="25">
        <v>50313694970.73</v>
      </c>
      <c r="I128" s="30">
        <v>-4992151.47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cols>
    <col min="1" max="1" width="11.421875" style="0" customWidth="1"/>
  </cols>
  <sheetData>
    <row r="1" ht="12.75">
      <c r="A1">
        <v>7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n 2 b j 9 J R Q m F X p 8 T I r / 9 G / v i 2 m V T r L 0 9 O L O m + q J j 0 p s 6 Y 4 T 7 + c / H T e 4 o s y / T x r 2 u r x X R / K 4 2 e v v n z x 5 v T F 0 9 9 f u / 7 9 z 1 4 8 + / L o w f 7 O z v j e + D 7 9 u 7 d z s P / 4 b r z Z 4 z e / / 9 P j N 8 c v X 3 3 5 k 2 d P T 1 8 R 2 q 9 f / f 6 v f + / O h y + O v z g 9 e v r y 9 6 f x 8 a 8 0 u J / 4 6 v T 1 G x r P 2 R f 0 1 6 v f + / f / v Z + / / v 3 5 j 7 M v n 3 z n x R d H O z t f 7 r 3 5 i b 0 v 7 / / U g 6 c v X x G V v v j 0 4 b O f + v Z P v X p 8 V 1 t w y z e / 9 5 v 0 7 t H j 1 1 9 9 c f z k + S l + P X v 9 + 7 9 + 8 + q r k z d f v T o 9 + r 2 p t f / 3 4 + P f + + w 1 P u W f j 1 9 + + f r s D X W 1 Q 4 j J 7 4 9 P v n 3 8 k 8 9 / / 1 M B K 3 9 o H / w H f n n x 5 d P T 3 1 + Q 4 M + / + u I r / v z l 8 9 O f P N U W h N D r o 6 9 o u P I b 4 / r y 1 e s X g u 2 b V 2 9 + / + c / + Z x 6 f n z X / v H 4 2 6 9 + n 9 / / + O T N 2 U 8 y 3 t 5 f j 7 9 9 d i p 9 K e 3 x K 1 H 4 9 M 2 X D O 7 3 f / P 7 v J R f q B f 5 5 e n Z K / n l 9 P m b r 8 6 e 7 v p / 7 O G P b 9 u 3 v m 1 f + 7 Z 9 7 9 v B i / Y v e d M f 5 9 P T s 6 c g I D 8 Y L n / w + O R L Y p Q X r 4 7 k U / M X P n 5 z f P b i 9 e / / e / 0 + z z D G 4 O / H n 5 + 9 f v M S 7 C 6 / 4 O / j N 2 9 e n c n Q h R a / / + v T 5 6 c n z L i Y x e 5 n p h V 6 P H u j l A I l e c 5 k i v e E t t 4 n Q t 9 n z 4 8 / R + / u D 0 N u 8 4 3 / p 9 L f f O X 9 9 Z j + f a O Q 6 R v v L / n m d e c 7 8 7 f 5 V q d F / 9 I J O X 5 + e v y M U H 7 9 0 v / r 5 N s 8 r y + / P M F P m a N N k q M t A P v z v a M U z w 7 9 / 2 G 6 x 7 j Q Z 4 / f f P s 7 b 7 T 7 z / f x y x u e 7 d f 4 9 Y v j 3 1 v + A u 7 u j 8 d f n L 3 w P r d / g P D 8 H s h N o z q V P 8 5 O X w N L J j R + e / y a 6 M o 9 / d 5 v X n / 7 2 X P 9 9 Y u n 9 t f n n 8 u v r 1 6 T R J y c v n 7 9 + 3 9 B k 8 d D N z N v P / n i 9 I s n p 6 + 6 7 a i r V 0 R K R u D p K f H c 8 9 + f 3 r F v m y b E P c K B 7 g 9 S v r 5 2 i q q q k y + + e P P 7 n 7 0 5 / W K T b g K / m l 8 D J c U T + n s L b j + 7 C g m / W U U E O X B / 3 K y T l E Y D e s j T A f q B q K W j 3 4 u g 8 S + i n Q J i y S e i r Y 6 O 8 T d + u V F p H X 2 b J k i B d p U X w O h v P w w l h v f f T 2 1 5 n 2 1 Q U p b Y r F F 2 B 5 W S c x h 6 S m n 3 h 6 m U j n 6 c l L H 7 K 6 K g A J l / O j V 1 7 8 X B 0 4 P 7 P / n i / u 9 z 8 P n v t X f 2 7 a c 7 3 / 2 9 9 4 6 / 2 1 V T e 0 Z N / b 9 J S U G a z a 9 G W + l n / K t R W / o Z / 9 r R X x D A z i f / b 9 N n v / / v / 1 M n x y / P 3 n z 1 / M s P U m 1 H v 0 / P 4 9 r 7 2 V B w U Y / r a P / n W N E F V P y R z v s 5 0 X m 7 / + / V e V + 9 3 v 9 y U O f t / 0 j r / Z x o v e f H r 0 + + / P y D l B 4 r K K P u 7 v 9 s q D v 8 9 v 8 e f 8 4 n 2 4 + 0 3 M + J l j O a 7 P + F W u 7 3 P v j i 8 0 E t d + 9 H O u 7 n Q M d 9 + e L k 9 O W b b 9 y z u / e z o e r + 3 + v Z W S r + S O f 9 n O i 8 v f / 3 6 r y v f p / P D w Z 1 3 v 0 f e X Y / F 1 r v 5 f G r N 6 e v X 3 6 Q 0 m M F 9 b M a y O K 3 / 1 e p O U u 2 H 2 m 5 n x M t Z z T Z / w u 1 3 O 9 9 + v v s D G q 5 T 3 + k 4 3 5 u d B w t L H 9 z O u 5 n x a X D b z 8 M H f d e O o 7 J 9 i M d 9 y M d 1 9 F x z x / + X o M 6 7 s G P d N w P X 8 e 9 O X v 5 + f H r N 9 + c j t v / e a H j L N l + p O N + p O M 6 O u 7 V 8 / 1 B H X f w I x 3 3 w 9 F x z 8 5 e n 7 w 8 f f X N 6 b U H P / t 6 7 e d o 5 c G S 6 k e 6 7 O e 1 L v t y 7 8 1 P 7 H 1 5 / 6 c e P P u 9 7 r 1 6 / f s c P D 0 + / v z N d 3 e 7 u i x V X b a 7 + / 9 F X f b 7 D O o y p s z / a 3 T X 7 3 N 6 / A 0 q r 0 / / f 6 2 8 h F Y / 0 l 4 / 0 l 4 d 7 f X i 9 / r 2 o P b a + X + T 9 v p 9 b q m 9 f u / / L 2 i v L 3 7 / 4 1 e n x 9 + Y 8 s J M / W w r r 9 0 f i v J 6 3 V N e h l Q / 0 l 0 / r 3 V X J I r 8 y W + f f n d I d 6 X 7 / + 9 a 8 7 y t 9 v r / h O / 1 1 Y s T F k p K 8 j w 7 e 3 H 8 / O z p N 6 b J d h 7 + 7 G u y n y s 3 L E a 2 H 2 m 1 n 9 d a z X p k T 9 9 8 t f / 7 P H z 5 + t X D F 9 9 9 8 F O D W u 3 / k / H k 7 / 3 / D Z 3 2 l O T y 9 M 3 Z T 3 x F w D 9 I n 0 G J 8 0 + n 1 X Z / 9 r X a z 1 H G v 0 e 4 H 2 m 0 n x O N d u / / J R r N 9 9 N + 7 y 8 / / 7 1 f v 3 z 1 x c H O t w e z / b v / 7 / L T P k y n / b 8 8 3 0 + i + v r 3 P 3 n z i u T 1 9 e n J q 9 N v c E n z 4 G d f w f 3 c u W 0 9 q v 1 I x / 2 c 6 D i j x 3 6 u d V z g t f 3 e v 9 f u w e / 1 8 s H n T 3 s r m t Z r + / + Z h m P K / L A 1 2 l 3 + l z o B N q / 4 c + r l 1 F N v 3 r S 8 f H X 6 4 s s v P n 3 4 7 K e + / V P e E g E r o H D + X v / U i 9 3 v v r n 3 + e v d n z w h U e E G 0 o 4 G f 3 S 8 q q t J N q v 0 G 3 w U 8 + m + f f b 0 6 e k L J Q L P x d E z m i r z + + O X F P W 9 4 H l / + u r s + f P X b 4 i 9 j 0 5 p S O 6 v x 9 8 + f v 3 0 9 N n x V 8 / f P P 3 y 5 C v h h 5 c v j r 9 g K j 4 5 f n 3 6 F I R 7 8 / z L z 7 8 M P r F a 1 H 5 y 8 u U X L 8 + e h q + p O r 7 b I d 0 3 S E n X 8 M s n T 4 Y p m X 7 + 6 m W U m n s d a s K J 1 t 8 2 U n X T d G o L n + r P N 1 E d P N / 5 5 P 9 j s + A I c P D p d z f M w r e L p o 1 O w 7 3 b T M P r H 0 3 D x m n A 8 s r T V / t f / V 7 P v 7 N 3 f L p h G l 7 m d f q y z p v 1 K j o Z + 7 e Z j J 9 v m s Y j 7 s H z 3 2 e z p r E E j p L 3 / m 3 I e w O v d 6 f 6 5 z O v n / 7 e Z 7 f g 9 W H d 4 1 b g f z Q f X 3 s + v I Z f f f G T k f l Y r M o i m x b V k q b i O n 2 V z 9 Z T + S s 6 J w 8 + z M n 5 / z m t y d B 9 9 9 M n x z s H X z 0 4 j v D + F 9 W s O C + m Q w 6 k i 5 m / e d r + f 0 6 t 2 4 a f 7 + z 8 P s / e m 5 Z u 2 e i D T O X / z / n V 0 f j B w 5 / q 0 / h p f p k v L w Z I v L v z s 8 i u / 3 8 i 7 X d + 7 3 t 9 0 r 7 M B u n 6 g X H k / 7 / p S v b 8 J z 9 9 e e / e F y f 3 X v x e k Y j m 9 X p y + t N 5 P S 0 G i N s N K 7 9 J 4 v 5 / U 8 e + o c T a 7 r 0 X v / f T 9 y f m r Y L D D y T q / + c 5 F j n B 3 + v 0 6 b N P n z 5 4 + Z 2 f i G i C t q 1 S 6 x X P 8 j J d 5 X V R w U P m S H C d N 2 1 W p l v P n z 6 7 s / U y q z N n + e 5 E Z + V W U e I t Q n b f k / l 5 5 z Y / + 7 3 2 n 5 1 + 9 / f + z h e / 1 + 9 1 e v B 7 v V 8 m c L c X S P 7 e t 5 O L 7 g z 8 f z B p c p f / P Z F M 7 r P j E / w 4 f v N K V q D 4 F z M p J 1 9 8 8 e b 3 P 3 t z + o W b B V 1 t O P q p s 6 d E P 5 o q y s X r R / L d G + n U e n l d F 8 Q n N I D G F o p + N t Y P J M 8 v 9 D D j f K 8 B E 8 F O T l + + + f L n z 4 C P X 5 6 9 + e r 5 N z T g 3 f / 3 D / j s x e e v T l 9 / + f q b G f D / F 2 b 4 + f H r k y 8 / / 3 k z X l L Q b 0 5 f v w z G + / / 3 8 X 5 + + u L n z X j B z y T E P 6 / G + / L V z y M B f n P 2 8 u f T / L 7 6 6 s m r b 8 j 8 / n 9 g t D S 5 n x + / f v P z Z r x w K H 8 + c f N P f H X 2 4 v + v 7 v P v / / t 7 7 n J 3 5 D s v v / r 9 v 4 1 o 7 O f h 2 H / q + P N X X 7 0 8 f v r / 3 6 E b H 7 o 3 8 v 9 f e 1 8 b R / 7 / 7 1 B 5 4 9 B f n 5 6 8 / v L k 5 + f A 3 5 z + f B z 4 / 7 / T J D d q u P / f x t O b R r 7 z 5 O U J j f L 5 / 7 + c t 2 d n r 0 9 e n n o p d z v c F 1 9 9 8 d 2 n x 7 / P z 5 P R P q V c / b N X X 3 7 x 8 2 S 4 + s 2 9 n y f D J V 7 + + c X K / z / z w z Y z 8 u 9 z e v z q m x n u / 0 s s s R v U z x u t P D D c p / 9 / V c s b x v v / Q 9 k d Z u b / 3 / H y F 7 / / 8 a v T 4 8 h g a U H / 9 e 9 z 4 z r j v V s N 9 v 8 t e m p w s C d f v X p 1 + u L k x r n d / f / H c M H j P 3 n 8 6 s W N 2 b 6 9 / 0 + N 9 6 s X T 1 / / / i d v X l F Y R K H + q 9 M 3 k X i Q 4 N 4 Y E e 3 f a t Q / N x J 8 l / 8 9 O X 0 u B O B f p N 0 u o f 7 l 3 p u f 2 P v y / k 8 9 e P q S + P n L L z 5 9 + O y n v v r i J x / f N U 2 0 7 R 4 r q u h j 2 u 4 d P S Z 9 9 / u / P j l + f g q 0 3 R / 8 O c E / A Q n s 7 4 9 P v 3 j 5 b V r b f M 2 k f H 7 6 k 6 f P 8 d v J V 1 9 8 x b 8 Q 3 T 9 / d Q T 4 8 t v j F 6 9 p 6 c g O W s i x + 4 3 R 7 v c 6 e 4 o X 8 E O o d z P J 3 r z + q R e 7 3 3 1 z 7 / P X B 5 9 + 9 0 N J B h w M b X g u P 4 A 6 h h y f / t w R 5 9 n v t f / s 9 L u / 9 3 e + + L 1 + r 9 O D 3 + v / j c S 5 / 3 N J n H u v n r 7 a / + r 3 e v 6 d v e P T / z c S 5 8 H P H X G s J v p 8 Z + f 3 e f a h x P n h a a K 9 / x e Q 7 N l P f f n k y f 9 n S P Z z K I H Q 3 d / 9 9 M n x z s F X D 4 7 P P p R i P x s S u L v 7 c 0 g d 8 N O b N 1 8 + 2 7 3 3 4 v d + + q H U + a H x 0 + 7 P q b 2 z K v 3 0 9 / 5 / J U M 9 / H 8 F c Q 6 e / z 7 / b y T O w c 8 d c T x 7 9 5 3 f + 9 6 H E u e H J 2 z 7 / 6 8 g 2 Y O H P / X / H Z L d + z k k 2 Z u v 9 n + v 0 6 f P P n 3 6 4 O V 3 f u J D S f a z I Y I / t 9 S x o d z u T 5 7 8 v 5 E 6 P 4 f S R t r 7 J z 9 9 e e / e F y f 3 X v x e / 6 + M c 3 d / l j 3 J u / z v 0 1 d n z x m n l 6 9 e v j k 7 f S 1 U e / n q S 1 q 5 k b / x s j 5 I T A D I T x 4 / / 4 r H f L f b e M P L e 7 s f 8 v L e h 7 x 8 7 w N e v v c h Y 9 7 / o J c / h G D 7 P s G Y 1 e S 3 9 w P i E + 5 r A t n d 8 W m A J O L X g f E B p N j d C U i x + / U Q + A A W 2 k U q 9 Y M R u P 8 h C H z 6 I S 8 / C J n g 3 o u D p w f 3 f / L F / d / n 4 P P f a + / s 2 0 9 3 v v v V s 2 / / X l 9 v V A c f g t j D A L G v h c B u K C Z f D 8 a H 8 M b u N 8 A b e x + g Z X Y / R C 3 v f b h s 7 + 9 8 O I z 7 3 w C M h 9 8 M D J + Y R y d l 1 h T n x T S b F v / o 3 7 p M V 1 W d p l 9 O f j p v q 3 S W l + n n W d N W X 6 + b j n K P 5 c y + / V O v v h b s g J m + J h k C n v o 6 M H b x / 0 1 q 5 4 t X r z 5 / 9 V M P 7 h 9 / P d g d + n 1 j K g 2 w A 5 v 5 U z / 5 6 v n v / 8 X L n a 8 h 2 I A V K I e f o q V M A + 7 3 / 4 m d v U + / H k z f k B w d P / 3 J L 5 5 T u 5 / 6 e r B 8 u w J Y Z z 9 5 d v r 7 v P q a k x L Y m d 3 7 d 3 d 3 7 u 7 t 7 D 7 8 e s B 8 w 3 K 0 8 / D u z g M G l u 7 e e 3 T v w S N M 0 t e B G l i c n x 3 x 3 u 2 4 2 R 4 l 0 t 0 H j / Y O H u 1 + P e R 3 A 4 E 6 f v r F k + 9 + P Q 7 q 2 M y 9 u z v 3 F b 1 P H w H D r 4 l e x 9 f c H R P M g / G Y m I x / G w Z 6 1 4 Y u t J o v f f A v P / n i m J a 6 K e d 7 9 v S Y 8 r 3 8 J 5 p Q j C S G l n 9 7 / J M v j 1 + 9 p l D o J X 2 k v z 5 + f f b 5 i y N K e P L P x 1 + + f H N 0 S u k F / H z 8 / M v v H n 1 + + g X F 0 / g N f / 7 + p 7 / 3 G / c R / 0 V L 5 p 9 / G 8 Y U P / E J R 3 1 f f v e N 3 x J / 6 I e / / 3 N a V U e w 4 P 3 J 7 7 6 R V / V X / n w H y / D u z 8 f f f v X 7 m F b 8 m 2 3 k / n r 8 k 9 r i J 8 0 n 0 P L 2 j 8 f f P n 3 + 8 v c / / s n j M 4 4 E v 3 j 9 + e / / g g N H r O y / + O J o h x T P 8 a t T E m v 9 g E d 9 8 g W H m n c t v T u E / 8 n T 3 / 8 n z 3 7 / L 5 / 8 / j R R Z J Z e / / 7 P z l 5 8 o 7 O w 8 3 D 7 9 e n L z j x 4 H 9 4 4 E 1 7 b / + / M x c u v f v 8 n T z 8 n n v 6 a s 3 H 6 n d N X J 2 c n Z 1 9 + 0 9 M B T R 1 M h X 5 w 0 z S 4 3 w y 1 4 o T / O S b 8 T z H h X r 5 5 T 7 I f v z L 8 f z O x z z Y S + 8 k b n / d 3 t 0 9 f n H Z 5 3 3 3 o i G 6 5 n P + w 9 A 8 + l t Z G K h y U W 0 p F A O u N 6 d h / 6 Y c 8 V 1 9 T S H b O S E e 9 P q H 5 e v + 5 A l y a H W V m / W E Y / f / z z L 9 j 6 b K R n H f 5 3 2 8 f v 3 i K B Y i d e 2 T S 9 Y / H r 9 8 c v 6 E f b y g z + v v / x F e n r 3 4 f I O j 9 9 f j s x c u v 3 n z x 5 d P T I / i B 9 g 9 J Z T 4 / e 8 3 Y n 3 z 1 6 v f 6 K f z y + t V T w I P b s b 2 7 s 7 1 H q k Y / e k x o n v 0 k t / n q J e T u 9 e / / B f 1 z / P m p h f L 6 q y 8 4 a / r 7 v / r y u 6 8 x u e E H 7 v u T L 5 9 / 9 c W L s I n 5 7 P F X R N 7 f / / j k z R m p V r w H y P 5 n 2 h A f v / j 9 T 7 5 N v P L 7 f / l C e i C 6 d D / y 2 9 C b r 3 n 9 p v M R t X n 9 5 t V X J / Y l b h N + 5 L f h l 3 a D N g L n 9 b d p 9 p 5 + S f l o 8 o 5 A n z f H T J f O x 8 d K r v B j o r K 0 B s z d 3 9 9 w y H A Q G j a U 9 / b 0 T w / Q 6 7 O n v / / Z i 6 e n v z e T u / u Z a U W 5 d 3 z 4 7 O z 3 x u j 7 H x r w 7 k 3 T z P / M t I p A C z 5 8 j M F i F l 5 8 L j n + 0 + / a u T 5 7 Q Q 7 p 2 V P + 9 f W L L 9 9 Q s v 3 N 7 8 N C e E x E + n 1 o P l 6 d I f b 1 / 0 Q f z K R 3 X 5 0 S 3 7 8 m V U k c + t V z + v n F 8 e / 9 + z M W 8 g v / / f u Y v 3 8 f f k M a k u v 7 7 B n 6 e f U T z O Y i P 5 H g U A W L f 5 D x P / 2 u b c 1 / / f 5 v V B O d v X h G k / s k C F b t Z 4 8 / P 3 3 x 1 Y s z d t Q H Q 3 D b 5 j G t K T w n O f v i 7 E 3 6 r i k e L Y v y s 4 / a e p 1 / h I 5 Y g M 6 + Z N 1 k f 3 / 8 G r r j 7 P j J 8 9 O T L 1 + 8 O T 5 7 c U o 6 x P 7 6 + 4 s C i U B 7 8 3 u T O / O d 0 5 M 3 e P / 3 5 + D g d a T Z 3 S j 8 u 6 9 e v / r 9 X / / e z M x E 0 J 8 8 e 8 q f v u l 8 8 O b 3 P y M d h c B F m u M v 4 o J s k R + B e q f P T y E T v z / k G Z 8 9 D m I b a m v i l N 9 H X + L P y L K c m h f O l r P 8 H e g h v z z + y a x c 9 2 D L h 9 Q m h B j r g C S P E P / 9 j 1 + / P v 3 i y f P f Z 3 M 3 T 0 7 f H c 9 m x X K U / m R e N 0 W 1 / O w B p e P G / N 8 o P V m X 7 b r O P 1 v m 6 7 b O y l H 6 c j 0 p i + n v l V + / q d 7 m y 8 8 e 7 n 2 a f b q 3 c z C d n N 8 / m G S T r 4 P n y X P C d D O S 0 2 o x b r L V e F K M 8 3 a c L b P y + g d 5 P c 6 A + J h G c N b m i z f 5 u / a 0 z B f 5 s n 0 v L F i 6 z W x v R u P p y 9 9 / 9 7 1 g n / 7 e J A u 3 m G s a w r 2 f O H v 5 + 5 x 9 5 / d 6 + h N P f 5 / n n z 7 7 v Q 6 + e P G d p 1 + d 3 T t 9 r w 5 f f / v 0 9 M 3 m v j 7 N x u l L S l N E s h S 3 7 + f p K f y d 3 / / 1 t 4 9 f 3 j y 0 n 3 r 9 5 U 8 + + P z N 7 u v f 6 + D L b / 8 + t N r 6 + 9 z / z r e / + L 3 P 9 t 6 r y 1 f Q v 5 v 7 + t 2 O f 7 f d R / j n v Q A / P X v 9 8 v n x 7 / P 7 Q y u f n Z D K f / 7 m 9 N V m h m S d 8 h 6 g n 3 3 5 6 o v j N 9 8 s T O i H 3 1 8 V x A 3 i 8 w v L 9 v D 3 e L c o 0 0 s V 8 Y 9 2 x z s f p f l y W p E A X X z 2 0 b o 9 3 9 7 9 9 K P f 4 x d e t I e / c Y L m r / O 6 y M r i B 7 k n V i m B W D a P S L 1 + 9 t G 8 b V e P 7 t 6 9 u r o a X 9 0 b V / U F Z X 9 2 d u / + 3 l 8 8 f z 2 d 5 4 t s u 1 g 2 b b a c k v 4 1 b 8 1 u f u s j Q S B N g c K b 6 1 W O v 3 8 y I 1 Q m Z Y 7 P 7 p o P T a O z p 9 z k + B X r / t / f e e / c W r 4 1 b Z k Y B g C p M G 4 S f C h j v x s b P L 5 + L 7 Y 6 / u o N h d e b h f F 9 5 / z k + C X s 5 X v D v O v b J G P 2 x I 5 t N m r 7 P 4 t G b f + 9 y P k j o / Y + W P y / x K i d / c S b 7 5 6 d f f H 5 7 / 3 V z u 5 P f f v + d 7 8 6 f f b k 2 3 u / 1 + l 3 3 6 v D / 1 c a t a c P f p + f + P T h y / u / 1 0 9 9 9 V M v v z r + z t 5 3 v z p + / v s 8 e / 7 l e 3 V 5 G 6 N 2 A q N 2 8 i O j 9 v 8 r o 3 Z S M a h 2 g 1 G T X M Z N d g x D + Z E h u 9 G Q 3 f 9 Z N G T 3 3 4 u c P z J k 7 4 P F / 0 s M 2 e 6 L e 2 f H B 1 / + 3 j / x 7 M n T B 5 + e v L j 3 3 W / f e / N 7 n 3 5 n 5 7 0 6 v I U h e 5 Z P 5 1 n z X l D f y 2 w 9 O H 6 z f + + 7 D 3 7 q u 9 / 5 i S 9 3 T 7 5 7 8 B P f f f h T v 8 + 3 X 2 E R / z 2 6 v I 3 Z e v K 7 7 T / C P + 8 F + E d m 6 / / d Z u t 9 Y j F / 3 e t H 0 d g 3 Y c Q + / V k 0 Y u + p A H 5 k x N 4 D i / + X G L H f + 4 u D n 9 z 9 7 u e / z 0 + d P j t + + v n z 4 y 9 e n H z + e / 3 e D + + 9 e K 8 O f 0 6 N m A z k 9 O W T 4 + O f f P L q 5 b O 9 h 3 v f + e q n z v Z / 8 u T z 4 4 d v z t 5 r I L c x Y i c w Y i c / M m I / D 4 0 Y r x a R E T u l h T J a Z P r 9 T 7 9 z + u r k 7 O S M z M i L H 5 m z r 2 v O P n 9 F q 6 q 7 p o 9 v y I 4 Z o O 9 B w J + f B u z z u p i 9 V / c / m 5 b r z f G r z 0 9 l s X W g i 9 0 P 7 e I 9 j O P v 9 c X u 5 7 / X t 3 / i 9 7 n / E 9 / + 9 L t f P X n + 6 b 2 f e H L w 6 d O f e v l e H d 7 C O J 6 v S e D z 9 x v H e 4 V 4 n 3 / 5 8 O X Z m 9 2 f f P D F V 9 9 9 + R N v f u / v P v 2 9 3 n x 6 8 G L 3 y X t 1 e R v r y M t t Z 7 / b 7 t 7 B e 4 H m Y U R m p T v d C F d / r 9 / n J 9 6 c / d T x d 4 / v / 8 R 3 f q + 9 1 w 9 + r 3 u 7 x 7 / 3 d 1 6 f f I 0 O T 7 7 8 4 o v j F 0 8 3 9 / m 6 q l v + 7 W n e T P M l r N m j n Z 0 v 9 9 7 8 x N 6 X 9 3 / q w b P f 6 9 5 P f v r y H q 1 h 3 n v x e 3 3 X / + Y p h T k v v v z i 0 4 f P f u r b P / X q a 6 D 3 5 v f p z m 0 M N 4 f W m / F F c f 4 1 + u n T f S 9 C 9 2 + / e X X 8 4 M m b Z 5 8 / / O 7 D b z 9 4 9 u 2 d / a f 7 u w 9 / 8 u H X 6 D B K 9 2 6 f l u 7 H P + d k j 6 F m s f r G i H 6 v T / R v 7 / z k 8 5 f f / u L 3 2 X / w 5 N O f e P X F F y / O S C l + + u r V N 0 b 0 b p 8 3 M L u l 7 e c 7 3 / m 9 7 / 0 s U z 2 G 2 8 8 G s + / 3 6 f 5 7 v z z + z u / 9 1 e s X 3 / 3 2 7 7 X z 5 i e + e / r 0 7 N s / 9 e L T 0 4 P f 5 2 t 0 G K V 7 t 8 / N z P 5 D J X s M t W + e 2 e / 3 i f 7 d n c / 3 P 3 3 w d O f 4 p 0 5 / 7 6 / O v n z 4 k 6 9 3 T x 9 + 9 y d e f 2 P M 3 u 3 z 9 s z + 4 O F P / S x T P Y b b z w a z f 9 q n + + / 1 6 v j h d 3 + f v e 9 8 9 + T Z k y / 3 f + r 3 3 r n 3 4 M X x p z 9 x 8 n 7 r l h v o 3 u 3 z 1 s z + s 0 / 2 G G r f P L M / i D D 7 w d 7 r z 7 / 6 7 n e + + v z T g / 0 n e 1 9 9 / v L 3 + f L l v e 9 8 c + a 0 2 + d N z P 7 m 9 U 9 9 9 9 M n x z s H X z 0 4 P v t Z p n o M t 5 8 N Z j / o 0 5 0 U + Z M v n u / s n t 5 / e f 8 7 T 3 6 f n 3 z 5 n Y M X D / Y e v v i 9 v 0 a H U b p 3 + 7 y B 2 X + Y Z I + h 9 s 0 z + 8 M + 0 X e f 7 d 8 7 + X 1 O P / / y 7 O T b P / n 0 4 P f 5 7 t 6 z F 6 9 e / e T r r 7 5 G h 1 G i d / u 8 r W Z / 9 l N f f f G T P 8 t U j + H 2 s 8 H s u 5 H A 7 9 t 7 T 4 6 / 2 t 0 5 / f a T 3 b O v n r x 4 + Z 3 f + / T 3 f v p T 3 / 3 8 i 6 / R Y z x Y 6 n Z 6 S 9 3 + w y B 8 F L d v n t 9 3 I 0 H q 7 u u X Z w d n L 9 4 8 / c 7 e w + O f + L 3 v P f + 9 D 7 7 7 7 d e f n n 7 n a / Q Y p / t 7 R q n Q M y 9 2 v / v m 3 u e v d 3 / y 5 G e b 8 D + s M H U 3 E q f + 1 E + + 2 N / 7 i d 3 j 3 + v p w f 0 n 3 / m J g / 0 D W h L 4 y b 0 X 7 5 f r 2 E T 6 9 w t U f 7 i U / + F E q r u R U P X h / W c H r 4 8 f f P X 0 e O / 1 m 2 d f n H z x 6 Z f P v / p i 5 / d + v x W Y T X S P x Y N v K G P u c / z J F 1 + 8 + f 0 Z 8 O / / U y d f v j g 5 f f n m 6 7 i x E c r + s K L R 3 U g 4 + u D 0 J x 6 + f P D 8 4 K u z 7 3 z 6 1 c n T 3 + v + 7 / P l 8 5 0 X B 9 / 9 x u x n r 1 N D W 4 + l f / Z I + 8 O J O H c j I e f Z i 6 9 e f b 7 z E 9 9 5 + e D h p 8 + + 2 H / 4 x b c / 3 / 3 2 w 5 2 f + M a 8 8 F 6 n N z L t M W V q v 3 r + D V H 2 h x V V 7 n 4 a U Q j P 7 r 0 + 2 3 1 4 7 + G 9 Z 6 e / z + + 1 9 + L 3 O r i 3 u / d T O 7 t f R 9 P F a d v t 9 C a m / U Z J G + v 8 Z 4 F p o 6 H j 8 z f f / v L T B 2 e f f v H d / e / s f H r 2 9 P f 5 v Y / v 3 b v 3 z T F t L D 7 r M u 2 z r 1 4 8 J a K e v j n 7 i a 9 O 3 x x / j b 4 j R P 0 a g e E t O o q Q N R I Z f v n F q 1 f P v n j 4 k / e + / O 7 v / e z T F 8 e v f 2 K H V h U O f u / X X 2 N o c b L G 4 q 8 O v / 6 s U P W b j f u e f f n q i + M b V r T e M 5 r + 8 h U J K d m U G 9 Y z 3 w / q t 8 9 O X x 2 / O v n 2 7 / O z C f r N 6 e / 9 h r 4 9 f X b 2 e 5 9 u 7 u K 2 a + 8 v j n / y 7 P P j G 5 f d 3 x P j 4 6 / e f P n s b P O s 3 R Z D M M B X z 4 + / E V h P X 5 0 9 f / 7 7 P / 3 y u y 9 + / y 9 f k N i 8 + M l v B O y 3 z z 7 / 9 n P 6 / 5 v f / / W b V 1 + d v P n q 1 e n v / w U t 6 5 + + + m Y m i S b 8 l J z 3 k 9 P f / / c 6 / X 2 + G Z A n z 8 9 e f v H l 0 9 P f e / O 0 P / v q + f P X Z z 9 1 + l 6 z b 2 D / P j 8 L s I + f f u e r 1 5 A B C n d / / + N X p 9 8 M X 9 C f b 0 5 P b p S C 2 4 J 7 + u X v / + L L N 7 / / 0 9 P n p 2 / I H n w F T v j 9 R Z F 9 o 4 r h 9 b e / / C 4 r / 9 M X b 1 7 / / s e v f / / T 3 / v k 9 L n 9 5 B s Z y + u v X p L C e f 3 6 9 3 9 x + t 3 f / / n Z i 6 + h d + 7 q r 2 e n r + m P V 6 9 f / f 6 v f 2 / 2 k u g v c Z f o 8 9 e / / 0 8 e v z o 7 f v L 8 l M T y z T F 1 9 O r o s f 3 1 9 / 8 2 2 b f n p + m 7 p n i 0 L M r P P m r r d f 4 R O n v z e / / + X z 7 5 D k 0 e 3 q f / P / / q 9 H W k 2 d 0 o / D c G S 0 b t 1 a v f O / j 7 7 O n R 8 f P n R O K n r 4 4 / / / 0 J A f r l y 5 c 0 v K c 0 W H T E 0 8 W / 0 L A 6 L 0 e A k R g T J b 9 N s 3 T 2 5 v f / 4 v j k 1 Z c e L E b y F k D o z x N M h x n N 1 0 f n i 9 P n b y y Y 1 1 8 f j g r P 7 / / d L 1 / 9 X k + + / P L 3 + h q D M p T 5 7 h P o Z f r q x d d H x 6 D x + 7 8 8 f v 2 a / n j 6 N f B 5 8 + 3 T L 3 z K 3 v a 9 1 2 9 + n + e n v / 9 X L 5 8 e k 9 x D B f r D 2 H m v Y b x 5 d f z i N a n 9 D w T z 4 z B x X / / l r 7 7 + y y + + / P 2 / + + r Y F 5 f b U t H O Y G f o t 3 2 f 1 S J 9 4 I T k A 7 j b I n P m M 9 L R V z v f 3 d 9 9 + H s 9 e 7 B H 2 Z K f + u r 3 e f 7 d J 1 + d k L Z / / V 7 A X 5 I F I z v 2 Y V O s Q P i N r 0 M t U v D w i F + f v f i c m P f p y 9 9 f p f F r w P r q 9 S l J 7 5 u z L 8 i s k y / 0 J e n N D 1 B Q F t L z 4 1 e f n 9 5 a v 9 w N t T p w I o v I R o w M / B F M w u O 7 3 U 8 f C x U R u x 3 9 1 L M v f v + f f P X 8 9 / / i 5 c 7 u 7 / 8 T O 3 u f P r 7 r f a s t E f g c / c Q 6 r 6 / N t / z J 4 9 d v j O w f k f B 4 f 6 H Z 5 6 d H / w / e 3 e q X Q e 4 A A A = = < / A p p l i c a t i o n > 
</file>

<file path=customXml/itemProps1.xml><?xml version="1.0" encoding="utf-8"?>
<ds:datastoreItem xmlns:ds="http://schemas.openxmlformats.org/officeDocument/2006/customXml" ds:itemID="{9429709E-522E-42BE-9BC7-889AB5AEBA8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6a. Clasificación por Objeto del Gasto - LDF</dc:title>
  <dc:subject/>
  <dc:creator>Nancy Vázquez</dc:creator>
  <cp:keywords/>
  <dc:description/>
  <cp:lastModifiedBy>Monica</cp:lastModifiedBy>
  <cp:lastPrinted>2019-10-30T00:08:50Z</cp:lastPrinted>
  <dcterms:created xsi:type="dcterms:W3CDTF">2016-10-12T14:50:55Z</dcterms:created>
  <dcterms:modified xsi:type="dcterms:W3CDTF">2020-02-26T08:29:05Z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6a. Por Objeto del Gasto</vt:lpwstr>
  </property>
  <property fmtid="{D5CDD505-2E9C-101B-9397-08002B2CF9AE}" pid="3" name="BExAnalyzer_OldName">
    <vt:lpwstr>6a. Estado Analítico de Egresos Clasificación Objeto del Gasto 30092019.xlsx</vt:lpwstr>
  </property>
</Properties>
</file>