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13_ncr:1_{94F4A1C2-B336-384C-8AE1-524667BFE01E}" xr6:coauthVersionLast="43" xr6:coauthVersionMax="43" xr10:uidLastSave="{00000000-0000-0000-0000-000000000000}"/>
  <bookViews>
    <workbookView xWindow="1180" yWindow="1460" windowWidth="27240" windowHeight="15560" xr2:uid="{F490193E-5B34-F042-9920-24463A32E953}"/>
  </bookViews>
  <sheets>
    <sheet name="Banobras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C4" i="1"/>
  <c r="F4" i="1"/>
  <c r="C5" i="1"/>
  <c r="F5" i="1"/>
  <c r="C6" i="1"/>
  <c r="F6" i="1"/>
  <c r="C7" i="1"/>
  <c r="F7" i="1"/>
  <c r="C8" i="1"/>
  <c r="F8" i="1"/>
  <c r="C9" i="1"/>
  <c r="F9" i="1"/>
  <c r="C10" i="1"/>
  <c r="F10" i="1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C37" i="1"/>
  <c r="F37" i="1"/>
</calcChain>
</file>

<file path=xl/sharedStrings.xml><?xml version="1.0" encoding="utf-8"?>
<sst xmlns="http://schemas.openxmlformats.org/spreadsheetml/2006/main" count="6" uniqueCount="6">
  <si>
    <t xml:space="preserve">* Última día habil del mes, en caso de ser día inhabil bancario, se paga al siguiente día habil inmediato siguiente. </t>
  </si>
  <si>
    <t>Amortización</t>
  </si>
  <si>
    <t>Monto Nocional</t>
  </si>
  <si>
    <t>Fecha Final*</t>
  </si>
  <si>
    <t>Fecha Inicial</t>
  </si>
  <si>
    <t>Período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</si>
</sst>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Font="1"/>
    <xf numFmtId="14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164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EDE1-1EEB-9144-A59D-F013920994F4}">
  <dimension ref="B2:F40"/>
  <sheetViews>
    <sheetView tabSelected="1" workbookViewId="0"/>
  </sheetViews>
  <sheetFormatPr baseColWidth="10" defaultRowHeight="15" x14ac:dyDescent="0.2"/>
  <cols>
    <col min="1" max="1" width="5.83203125" customWidth="1"/>
    <col min="2" max="2" width="9.33203125" style="3" bestFit="1" customWidth="1"/>
    <col min="3" max="3" width="11.83203125" style="2" bestFit="1" customWidth="1"/>
    <col min="4" max="4" width="10.83203125" style="2" bestFit="1" customWidth="1"/>
    <col min="5" max="6" width="17.33203125" style="1" bestFit="1" customWidth="1"/>
  </cols>
  <sheetData>
    <row r="2" spans="2:6" s="7" customFormat="1" x14ac:dyDescent="0.2">
      <c r="B2" s="10" t="s">
        <v>5</v>
      </c>
      <c r="C2" s="9" t="s">
        <v>4</v>
      </c>
      <c r="D2" s="9" t="s">
        <v>3</v>
      </c>
      <c r="E2" s="8" t="s">
        <v>2</v>
      </c>
      <c r="F2" s="8" t="s">
        <v>1</v>
      </c>
    </row>
    <row r="3" spans="2:6" x14ac:dyDescent="0.2">
      <c r="B3" s="5">
        <v>1</v>
      </c>
      <c r="C3" s="4">
        <v>43690</v>
      </c>
      <c r="D3" s="4">
        <v>43708</v>
      </c>
      <c r="E3" s="6">
        <v>2019083094.3099999</v>
      </c>
      <c r="F3" s="6">
        <f t="shared" ref="F3:F37" si="0">+E3-E4</f>
        <v>1296623.5699999332</v>
      </c>
    </row>
    <row r="4" spans="2:6" x14ac:dyDescent="0.2">
      <c r="B4" s="5">
        <v>2</v>
      </c>
      <c r="C4" s="4">
        <f t="shared" ref="C4:C37" si="1">+D3</f>
        <v>43708</v>
      </c>
      <c r="D4" s="4">
        <v>43738</v>
      </c>
      <c r="E4" s="6">
        <v>2017786470.74</v>
      </c>
      <c r="F4" s="6">
        <f t="shared" si="0"/>
        <v>1302730.120000124</v>
      </c>
    </row>
    <row r="5" spans="2:6" x14ac:dyDescent="0.2">
      <c r="B5" s="5">
        <v>3</v>
      </c>
      <c r="C5" s="4">
        <f t="shared" si="1"/>
        <v>43738</v>
      </c>
      <c r="D5" s="4">
        <v>43769</v>
      </c>
      <c r="E5" s="6">
        <v>2016483740.6199999</v>
      </c>
      <c r="F5" s="6">
        <f t="shared" si="0"/>
        <v>1312907.6999998093</v>
      </c>
    </row>
    <row r="6" spans="2:6" x14ac:dyDescent="0.2">
      <c r="B6" s="5">
        <v>4</v>
      </c>
      <c r="C6" s="4">
        <f t="shared" si="1"/>
        <v>43769</v>
      </c>
      <c r="D6" s="4">
        <v>43799</v>
      </c>
      <c r="E6" s="6">
        <v>2015170832.9200001</v>
      </c>
      <c r="F6" s="6">
        <f t="shared" si="0"/>
        <v>1323085.2799999714</v>
      </c>
    </row>
    <row r="7" spans="2:6" x14ac:dyDescent="0.2">
      <c r="B7" s="5">
        <v>5</v>
      </c>
      <c r="C7" s="4">
        <f t="shared" si="1"/>
        <v>43799</v>
      </c>
      <c r="D7" s="4">
        <v>43830</v>
      </c>
      <c r="E7" s="6">
        <v>2013847747.6400001</v>
      </c>
      <c r="F7" s="6">
        <f t="shared" si="0"/>
        <v>1333262.8600001335</v>
      </c>
    </row>
    <row r="8" spans="2:6" x14ac:dyDescent="0.2">
      <c r="B8" s="5">
        <v>6</v>
      </c>
      <c r="C8" s="4">
        <f t="shared" si="1"/>
        <v>43830</v>
      </c>
      <c r="D8" s="4">
        <v>43861</v>
      </c>
      <c r="E8" s="6">
        <v>2012514484.78</v>
      </c>
      <c r="F8" s="6">
        <f t="shared" si="0"/>
        <v>1345475.9500000477</v>
      </c>
    </row>
    <row r="9" spans="2:6" x14ac:dyDescent="0.2">
      <c r="B9" s="5">
        <v>7</v>
      </c>
      <c r="C9" s="4">
        <f t="shared" si="1"/>
        <v>43861</v>
      </c>
      <c r="D9" s="4">
        <v>43890</v>
      </c>
      <c r="E9" s="6">
        <v>2011169008.8299999</v>
      </c>
      <c r="F9" s="6">
        <f t="shared" si="0"/>
        <v>1359724.5599999428</v>
      </c>
    </row>
    <row r="10" spans="2:6" x14ac:dyDescent="0.2">
      <c r="B10" s="5">
        <v>8</v>
      </c>
      <c r="C10" s="4">
        <f t="shared" si="1"/>
        <v>43890</v>
      </c>
      <c r="D10" s="4">
        <v>43921</v>
      </c>
      <c r="E10" s="6">
        <v>2009809284.27</v>
      </c>
      <c r="F10" s="6">
        <f t="shared" si="0"/>
        <v>1376008.6900000572</v>
      </c>
    </row>
    <row r="11" spans="2:6" x14ac:dyDescent="0.2">
      <c r="B11" s="5">
        <v>9</v>
      </c>
      <c r="C11" s="4">
        <f t="shared" si="1"/>
        <v>43921</v>
      </c>
      <c r="D11" s="4">
        <v>43951</v>
      </c>
      <c r="E11" s="6">
        <v>2008433275.5799999</v>
      </c>
      <c r="F11" s="6">
        <f t="shared" si="0"/>
        <v>1392292.8199999332</v>
      </c>
    </row>
    <row r="12" spans="2:6" x14ac:dyDescent="0.2">
      <c r="B12" s="5">
        <v>10</v>
      </c>
      <c r="C12" s="4">
        <f t="shared" si="1"/>
        <v>43951</v>
      </c>
      <c r="D12" s="4">
        <v>43982</v>
      </c>
      <c r="E12" s="6">
        <v>2007040982.76</v>
      </c>
      <c r="F12" s="6">
        <f t="shared" si="0"/>
        <v>1412647.9700000286</v>
      </c>
    </row>
    <row r="13" spans="2:6" x14ac:dyDescent="0.2">
      <c r="B13" s="5">
        <v>11</v>
      </c>
      <c r="C13" s="4">
        <f t="shared" si="1"/>
        <v>43982</v>
      </c>
      <c r="D13" s="4">
        <v>44012</v>
      </c>
      <c r="E13" s="6">
        <v>2005628334.79</v>
      </c>
      <c r="F13" s="6">
        <f t="shared" si="0"/>
        <v>1435038.6499998569</v>
      </c>
    </row>
    <row r="14" spans="2:6" x14ac:dyDescent="0.2">
      <c r="B14" s="5">
        <v>12</v>
      </c>
      <c r="C14" s="4">
        <f t="shared" si="1"/>
        <v>44012</v>
      </c>
      <c r="D14" s="4">
        <v>44043</v>
      </c>
      <c r="E14" s="6">
        <v>2004193296.1400001</v>
      </c>
      <c r="F14" s="6">
        <f t="shared" si="0"/>
        <v>1459464.8400001526</v>
      </c>
    </row>
    <row r="15" spans="2:6" x14ac:dyDescent="0.2">
      <c r="B15" s="5">
        <v>13</v>
      </c>
      <c r="C15" s="4">
        <f t="shared" si="1"/>
        <v>44043</v>
      </c>
      <c r="D15" s="4">
        <v>44074</v>
      </c>
      <c r="E15" s="6">
        <v>2002733831.3</v>
      </c>
      <c r="F15" s="6">
        <f t="shared" si="0"/>
        <v>1487962.0599999428</v>
      </c>
    </row>
    <row r="16" spans="2:6" x14ac:dyDescent="0.2">
      <c r="B16" s="5">
        <v>14</v>
      </c>
      <c r="C16" s="4">
        <f t="shared" si="1"/>
        <v>44074</v>
      </c>
      <c r="D16" s="4">
        <v>44104</v>
      </c>
      <c r="E16" s="6">
        <v>2001245869.24</v>
      </c>
      <c r="F16" s="6">
        <f t="shared" si="0"/>
        <v>1518494.7999999523</v>
      </c>
    </row>
    <row r="17" spans="2:6" x14ac:dyDescent="0.2">
      <c r="B17" s="5">
        <v>15</v>
      </c>
      <c r="C17" s="4">
        <f t="shared" si="1"/>
        <v>44104</v>
      </c>
      <c r="D17" s="4">
        <v>44135</v>
      </c>
      <c r="E17" s="6">
        <v>1999727374.4400001</v>
      </c>
      <c r="F17" s="6">
        <f t="shared" si="0"/>
        <v>1553098.5700001717</v>
      </c>
    </row>
    <row r="18" spans="2:6" x14ac:dyDescent="0.2">
      <c r="B18" s="5">
        <v>16</v>
      </c>
      <c r="C18" s="4">
        <f t="shared" si="1"/>
        <v>44135</v>
      </c>
      <c r="D18" s="4">
        <v>44165</v>
      </c>
      <c r="E18" s="6">
        <v>1998174275.8699999</v>
      </c>
      <c r="F18" s="6">
        <f t="shared" si="0"/>
        <v>1591773.3699998856</v>
      </c>
    </row>
    <row r="19" spans="2:6" x14ac:dyDescent="0.2">
      <c r="B19" s="5">
        <v>17</v>
      </c>
      <c r="C19" s="4">
        <f t="shared" si="1"/>
        <v>44165</v>
      </c>
      <c r="D19" s="4">
        <v>44196</v>
      </c>
      <c r="E19" s="6">
        <v>1996582502.5</v>
      </c>
      <c r="F19" s="6">
        <f t="shared" si="0"/>
        <v>1636554.7100000381</v>
      </c>
    </row>
    <row r="20" spans="2:6" x14ac:dyDescent="0.2">
      <c r="B20" s="5">
        <v>18</v>
      </c>
      <c r="C20" s="4">
        <f t="shared" si="1"/>
        <v>44196</v>
      </c>
      <c r="D20" s="4">
        <v>44227</v>
      </c>
      <c r="E20" s="6">
        <v>1994945947.79</v>
      </c>
      <c r="F20" s="6">
        <f t="shared" si="0"/>
        <v>1685407.0899999142</v>
      </c>
    </row>
    <row r="21" spans="2:6" x14ac:dyDescent="0.2">
      <c r="B21" s="5">
        <v>19</v>
      </c>
      <c r="C21" s="4">
        <f t="shared" si="1"/>
        <v>44227</v>
      </c>
      <c r="D21" s="4">
        <v>44255</v>
      </c>
      <c r="E21" s="6">
        <v>1993260540.7</v>
      </c>
      <c r="F21" s="6">
        <f t="shared" si="0"/>
        <v>1738330.5</v>
      </c>
    </row>
    <row r="22" spans="2:6" x14ac:dyDescent="0.2">
      <c r="B22" s="5">
        <v>20</v>
      </c>
      <c r="C22" s="4">
        <f t="shared" si="1"/>
        <v>44255</v>
      </c>
      <c r="D22" s="4">
        <v>44286</v>
      </c>
      <c r="E22" s="6">
        <v>1991522210.2</v>
      </c>
      <c r="F22" s="6">
        <f t="shared" si="0"/>
        <v>1799395.9800000191</v>
      </c>
    </row>
    <row r="23" spans="2:6" x14ac:dyDescent="0.2">
      <c r="B23" s="5">
        <v>21</v>
      </c>
      <c r="C23" s="4">
        <f t="shared" si="1"/>
        <v>44286</v>
      </c>
      <c r="D23" s="4">
        <v>44316</v>
      </c>
      <c r="E23" s="6">
        <v>1989722814.22</v>
      </c>
      <c r="F23" s="6">
        <f t="shared" si="0"/>
        <v>1866568</v>
      </c>
    </row>
    <row r="24" spans="2:6" x14ac:dyDescent="0.2">
      <c r="B24" s="5">
        <v>22</v>
      </c>
      <c r="C24" s="4">
        <f t="shared" si="1"/>
        <v>44316</v>
      </c>
      <c r="D24" s="4">
        <v>44347</v>
      </c>
      <c r="E24" s="6">
        <v>1987856246.22</v>
      </c>
      <c r="F24" s="6">
        <f t="shared" si="0"/>
        <v>1939846.5699999332</v>
      </c>
    </row>
    <row r="25" spans="2:6" x14ac:dyDescent="0.2">
      <c r="B25" s="5">
        <v>23</v>
      </c>
      <c r="C25" s="4">
        <f t="shared" si="1"/>
        <v>44347</v>
      </c>
      <c r="D25" s="4">
        <v>44377</v>
      </c>
      <c r="E25" s="6">
        <v>1985916399.6500001</v>
      </c>
      <c r="F25" s="6">
        <f t="shared" si="0"/>
        <v>2023302.7200000286</v>
      </c>
    </row>
    <row r="26" spans="2:6" x14ac:dyDescent="0.2">
      <c r="B26" s="5">
        <v>24</v>
      </c>
      <c r="C26" s="4">
        <f t="shared" si="1"/>
        <v>44377</v>
      </c>
      <c r="D26" s="4">
        <v>44408</v>
      </c>
      <c r="E26" s="6">
        <v>1983893096.9300001</v>
      </c>
      <c r="F26" s="6">
        <f t="shared" si="0"/>
        <v>2112865.4100000858</v>
      </c>
    </row>
    <row r="27" spans="2:6" x14ac:dyDescent="0.2">
      <c r="B27" s="5">
        <v>25</v>
      </c>
      <c r="C27" s="4">
        <f t="shared" si="1"/>
        <v>44408</v>
      </c>
      <c r="D27" s="4">
        <v>44439</v>
      </c>
      <c r="E27" s="6">
        <v>1981780231.52</v>
      </c>
      <c r="F27" s="6">
        <f t="shared" si="0"/>
        <v>2214641.2100000381</v>
      </c>
    </row>
    <row r="28" spans="2:6" x14ac:dyDescent="0.2">
      <c r="B28" s="5">
        <v>26</v>
      </c>
      <c r="C28" s="4">
        <f t="shared" si="1"/>
        <v>44439</v>
      </c>
      <c r="D28" s="4">
        <v>44469</v>
      </c>
      <c r="E28" s="6">
        <v>1979565590.3099999</v>
      </c>
      <c r="F28" s="6">
        <f t="shared" si="0"/>
        <v>2324559.0599999428</v>
      </c>
    </row>
    <row r="29" spans="2:6" x14ac:dyDescent="0.2">
      <c r="B29" s="5">
        <v>27</v>
      </c>
      <c r="C29" s="4">
        <f t="shared" si="1"/>
        <v>44469</v>
      </c>
      <c r="D29" s="4">
        <v>44500</v>
      </c>
      <c r="E29" s="6">
        <v>1977241031.25</v>
      </c>
      <c r="F29" s="6">
        <f t="shared" si="0"/>
        <v>2444654.4900000095</v>
      </c>
    </row>
    <row r="30" spans="2:6" x14ac:dyDescent="0.2">
      <c r="B30" s="5">
        <v>28</v>
      </c>
      <c r="C30" s="4">
        <f t="shared" si="1"/>
        <v>44500</v>
      </c>
      <c r="D30" s="4">
        <v>44530</v>
      </c>
      <c r="E30" s="6">
        <v>1974796376.76</v>
      </c>
      <c r="F30" s="6">
        <f t="shared" si="0"/>
        <v>2576963.0199999809</v>
      </c>
    </row>
    <row r="31" spans="2:6" x14ac:dyDescent="0.2">
      <c r="B31" s="5">
        <v>29</v>
      </c>
      <c r="C31" s="4">
        <f t="shared" si="1"/>
        <v>44530</v>
      </c>
      <c r="D31" s="4">
        <v>44561</v>
      </c>
      <c r="E31" s="6">
        <v>1972219413.74</v>
      </c>
      <c r="F31" s="6">
        <f t="shared" si="0"/>
        <v>2719449.1300001144</v>
      </c>
    </row>
    <row r="32" spans="2:6" x14ac:dyDescent="0.2">
      <c r="B32" s="5">
        <v>30</v>
      </c>
      <c r="C32" s="4">
        <f t="shared" si="1"/>
        <v>44561</v>
      </c>
      <c r="D32" s="4">
        <v>44592</v>
      </c>
      <c r="E32" s="6">
        <v>1969499964.6099999</v>
      </c>
      <c r="F32" s="6">
        <f t="shared" si="0"/>
        <v>2876183.8399999142</v>
      </c>
    </row>
    <row r="33" spans="2:6" x14ac:dyDescent="0.2">
      <c r="B33" s="5">
        <v>31</v>
      </c>
      <c r="C33" s="4">
        <f t="shared" si="1"/>
        <v>44592</v>
      </c>
      <c r="D33" s="4">
        <v>44620</v>
      </c>
      <c r="E33" s="6">
        <v>1966623780.77</v>
      </c>
      <c r="F33" s="6">
        <f t="shared" si="0"/>
        <v>3045131.6600000858</v>
      </c>
    </row>
    <row r="34" spans="2:6" x14ac:dyDescent="0.2">
      <c r="B34" s="5">
        <v>32</v>
      </c>
      <c r="C34" s="4">
        <f t="shared" si="1"/>
        <v>44620</v>
      </c>
      <c r="D34" s="4">
        <v>44651</v>
      </c>
      <c r="E34" s="6">
        <v>1963578649.1099999</v>
      </c>
      <c r="F34" s="6">
        <f t="shared" si="0"/>
        <v>3226292.5599999428</v>
      </c>
    </row>
    <row r="35" spans="2:6" x14ac:dyDescent="0.2">
      <c r="B35" s="5">
        <v>33</v>
      </c>
      <c r="C35" s="4">
        <f t="shared" si="1"/>
        <v>44651</v>
      </c>
      <c r="D35" s="4">
        <v>44681</v>
      </c>
      <c r="E35" s="6">
        <v>1960352356.55</v>
      </c>
      <c r="F35" s="6">
        <f t="shared" si="0"/>
        <v>3421702.0799999237</v>
      </c>
    </row>
    <row r="36" spans="2:6" x14ac:dyDescent="0.2">
      <c r="B36" s="5">
        <v>34</v>
      </c>
      <c r="C36" s="4">
        <f t="shared" si="1"/>
        <v>44681</v>
      </c>
      <c r="D36" s="4">
        <v>44712</v>
      </c>
      <c r="E36" s="6">
        <v>1956930654.47</v>
      </c>
      <c r="F36" s="6">
        <f t="shared" si="0"/>
        <v>3629324.7000000477</v>
      </c>
    </row>
    <row r="37" spans="2:6" x14ac:dyDescent="0.2">
      <c r="B37" s="5">
        <v>35</v>
      </c>
      <c r="C37" s="4">
        <f t="shared" si="1"/>
        <v>44712</v>
      </c>
      <c r="D37" s="4">
        <v>44742</v>
      </c>
      <c r="E37" s="6">
        <v>1953301329.77</v>
      </c>
      <c r="F37" s="6">
        <f t="shared" si="0"/>
        <v>1953301329.77</v>
      </c>
    </row>
    <row r="38" spans="2:6" x14ac:dyDescent="0.2">
      <c r="B38" s="5"/>
      <c r="C38" s="4"/>
      <c r="D38" s="4"/>
    </row>
    <row r="39" spans="2:6" x14ac:dyDescent="0.2">
      <c r="B39" s="11" t="s">
        <v>0</v>
      </c>
      <c r="C39" s="11"/>
      <c r="D39" s="11"/>
      <c r="E39" s="11"/>
      <c r="F39" s="11"/>
    </row>
    <row r="40" spans="2:6" x14ac:dyDescent="0.2">
      <c r="B40" s="11"/>
      <c r="C40" s="11"/>
      <c r="D40" s="11"/>
      <c r="E40" s="11"/>
      <c r="F40" s="11"/>
    </row>
  </sheetData>
  <mergeCells count="1">
    <mergeCell ref="B39:F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Banobras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2019-08-07T01:16:59Z</dcterms:created>
  <dcterms:modified xsi:type="dcterms:W3CDTF">2019-08-07T01:18:19Z</dcterms:modified>
</cp:coreProperties>
</file>